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90" yWindow="555" windowWidth="4230" windowHeight="5880" activeTab="1"/>
  </bookViews>
  <sheets>
    <sheet name="Mitglieder" sheetId="1" r:id="rId1"/>
    <sheet name="Termine 2007" sheetId="2" r:id="rId2"/>
  </sheets>
  <definedNames>
    <definedName name="_xlnm.Print_Area" localSheetId="0">'Mitglieder'!$A$1:$F$144</definedName>
    <definedName name="_xlnm.Print_Area" localSheetId="1">'Termine 2007'!$A$1:$AJ$36</definedName>
    <definedName name="_xlnm.Print_Titles" localSheetId="0">'Mitglieder'!$1:$1</definedName>
    <definedName name="TABLE" localSheetId="0">'Mitglieder'!$A$115:$A$116</definedName>
  </definedNames>
  <calcPr fullCalcOnLoad="1"/>
</workbook>
</file>

<file path=xl/sharedStrings.xml><?xml version="1.0" encoding="utf-8"?>
<sst xmlns="http://schemas.openxmlformats.org/spreadsheetml/2006/main" count="542" uniqueCount="482">
  <si>
    <t>Betrieb</t>
  </si>
  <si>
    <t>Aker MTW GmbH</t>
  </si>
  <si>
    <t>Fr. Lürssen Werft GmbH &amp; Co</t>
  </si>
  <si>
    <t>Abeking &amp; Rasmussen GmbH &amp; Co</t>
  </si>
  <si>
    <t>Blohm &amp; Voss GmbH</t>
  </si>
  <si>
    <t>Volkswerft Stralsund GmbH</t>
  </si>
  <si>
    <t>Peene-Werft GmbH</t>
  </si>
  <si>
    <t>Herr Stamminger</t>
  </si>
  <si>
    <t>Gäste</t>
  </si>
  <si>
    <t>Fertigung-Schiffbau</t>
  </si>
  <si>
    <t>Innenausbau</t>
  </si>
  <si>
    <t>Normenanwendung</t>
  </si>
  <si>
    <t>Rationalisierung</t>
  </si>
  <si>
    <t>Telefon: 03831 66 2850</t>
  </si>
  <si>
    <t>Telefax: 03831 66 1311</t>
  </si>
  <si>
    <t>Telefon: 04221 40483</t>
  </si>
  <si>
    <t>Telefax: 04221 40483</t>
  </si>
  <si>
    <t>Telefon: 04107 43 57</t>
  </si>
  <si>
    <t>Telefax: 04107 43 57</t>
  </si>
  <si>
    <t>Herr Hagen</t>
  </si>
  <si>
    <t>Herr Kruse</t>
  </si>
  <si>
    <t>Frau Adam</t>
  </si>
  <si>
    <t>Herr Wilken</t>
  </si>
  <si>
    <t>Herr Witt</t>
  </si>
  <si>
    <t>Postfach 11 60</t>
  </si>
  <si>
    <t>Wendorfer Weg 5</t>
  </si>
  <si>
    <t>23966 Wismar</t>
  </si>
  <si>
    <t>Postfach 10 07 20</t>
  </si>
  <si>
    <t>20005 Hamburg</t>
  </si>
  <si>
    <t>Postfach 15 51</t>
  </si>
  <si>
    <t>24905 Flensburg</t>
  </si>
  <si>
    <t>Postfach 75 06 62</t>
  </si>
  <si>
    <t>28726 Bremen</t>
  </si>
  <si>
    <t>Kieler Str. 53</t>
  </si>
  <si>
    <t>24768 Rendsburg</t>
  </si>
  <si>
    <t>Postfach 63 09</t>
  </si>
  <si>
    <t>24124 Kiel</t>
  </si>
  <si>
    <t>Werftallee 10</t>
  </si>
  <si>
    <t>18119 Warnemünde</t>
  </si>
  <si>
    <t>Postfach 15 55</t>
  </si>
  <si>
    <t>26855 Papenburg</t>
  </si>
  <si>
    <t>Werftallee 13</t>
  </si>
  <si>
    <t>18119 Rostock</t>
  </si>
  <si>
    <t>Schiffbauerdamm</t>
  </si>
  <si>
    <t>17431 Wolgast</t>
  </si>
  <si>
    <t>Postfach 10 12 40</t>
  </si>
  <si>
    <t>27512 Bremerhaven</t>
  </si>
  <si>
    <t>Postfach 23 51</t>
  </si>
  <si>
    <t>26703 Emden</t>
  </si>
  <si>
    <t>An der Werft 5</t>
  </si>
  <si>
    <t>18439 Stralsund</t>
  </si>
  <si>
    <t>27805 Lemwerder</t>
  </si>
  <si>
    <t>Herr Dieter Klug</t>
  </si>
  <si>
    <t>Herr Olaf Reinagl</t>
  </si>
  <si>
    <t>SDC Ship Design &amp; Consult GmbH</t>
  </si>
  <si>
    <t>Lloyd Werft Bremerhaven GmbH</t>
  </si>
  <si>
    <t>Herr Wolfgang Kluge</t>
  </si>
  <si>
    <t>www.abeking.com</t>
  </si>
  <si>
    <t>www.blohmvoss.com</t>
  </si>
  <si>
    <t>www.fsg-ship.de</t>
  </si>
  <si>
    <t>www.hdw.de</t>
  </si>
  <si>
    <t>Postfach 90 93</t>
  </si>
  <si>
    <t>24157 Kiel</t>
  </si>
  <si>
    <t>Postfach 12 0542</t>
  </si>
  <si>
    <t>27519 Bremerhaven</t>
  </si>
  <si>
    <t>www.lurssen.com</t>
  </si>
  <si>
    <t>www.meyerwerft.de</t>
  </si>
  <si>
    <t>Bramfelder Str. 164</t>
  </si>
  <si>
    <t>2305 Hamburg</t>
  </si>
  <si>
    <t>www.shipdesign.de</t>
  </si>
  <si>
    <t>www.volkswerft.de</t>
  </si>
  <si>
    <t>Telefax: 6116209 18</t>
  </si>
  <si>
    <t>Herr Paul Norda</t>
  </si>
  <si>
    <t>Herr Rolf Nagel</t>
  </si>
  <si>
    <t>Telefax: 03831 66 3032</t>
  </si>
  <si>
    <t>Telefax: (0471) 478 240</t>
  </si>
  <si>
    <t>Telefon: (0471) 478 645</t>
  </si>
  <si>
    <t>Telefax: (0431) 393062</t>
  </si>
  <si>
    <t>Frau Margarete Tonecker</t>
  </si>
  <si>
    <t>Telefon: 0461 4940 322</t>
  </si>
  <si>
    <t>Telefon: 03841 77 2445</t>
  </si>
  <si>
    <t>Telefon: (0471) 392 327</t>
  </si>
  <si>
    <t>Telefax: (0471) 392 305</t>
  </si>
  <si>
    <t>Telefon: 03831 66 2079</t>
  </si>
  <si>
    <t>Telefon: 040 3119 1525</t>
  </si>
  <si>
    <t>Telefax: 040 3119 3412</t>
  </si>
  <si>
    <t>Telefax: (0421) 6604 309</t>
  </si>
  <si>
    <t>Flensburger Schiffbau-Ges. mbH &amp; Co. KG</t>
  </si>
  <si>
    <t>LINDENAU GmbH</t>
  </si>
  <si>
    <t>Telefon: 03831 66 3104</t>
  </si>
  <si>
    <t>Telefon: 0431 700 2596</t>
  </si>
  <si>
    <t>Telefax: 0431 700 4016</t>
  </si>
  <si>
    <t>Telefon: 040 3119 1723</t>
  </si>
  <si>
    <t>Telefax: 040 3119 3336</t>
  </si>
  <si>
    <t>Telefax: 0431 700 3358</t>
  </si>
  <si>
    <t>Telefon: 0381 510 1893</t>
  </si>
  <si>
    <t>Telefax: 0381 510 1180</t>
  </si>
  <si>
    <t>Telefon: 0421 6604 476</t>
  </si>
  <si>
    <t>Telefon: 04921 85 2390</t>
  </si>
  <si>
    <t>Telefax: 04921 85 2288</t>
  </si>
  <si>
    <t>Telefon: 04921 85 2492</t>
  </si>
  <si>
    <t>Telefax: 04921 85 2492</t>
  </si>
  <si>
    <t>Telefon: 03831 66 3253</t>
  </si>
  <si>
    <t>Telefax: 03831 66 1484</t>
  </si>
  <si>
    <t>Telefon: 04921 85 2377</t>
  </si>
  <si>
    <t>Telefax: 04921 85 2201</t>
  </si>
  <si>
    <t>Telefon: 0381 510 1395</t>
  </si>
  <si>
    <t>Telefax: 0381 510 2714</t>
  </si>
  <si>
    <t>Telefon: 03836 250 361</t>
  </si>
  <si>
    <t>Telefax: 03836 250 114</t>
  </si>
  <si>
    <t>Telefon: 03836 250 518</t>
  </si>
  <si>
    <t>Telefax: 03836 250 108</t>
  </si>
  <si>
    <t>Telefax: 0421 673 3114</t>
  </si>
  <si>
    <t>Telefon: 0421 673 3403</t>
  </si>
  <si>
    <t>Telefax: 04331 207 299</t>
  </si>
  <si>
    <t>Telefon: 04331 207 395</t>
  </si>
  <si>
    <t>Telefon: 0381 800 2257</t>
  </si>
  <si>
    <t>Telefax: 0381 800 2256</t>
  </si>
  <si>
    <t>Telefax: (04961) 81 4298</t>
  </si>
  <si>
    <t>Telefon: (04961) 81 4322</t>
  </si>
  <si>
    <t>Telefon: 0461 4940 265</t>
  </si>
  <si>
    <t>Telefax: 0461 4940 217</t>
  </si>
  <si>
    <t>Terminplan der Technischen Arbeitskreise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</si>
  <si>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</si>
  <si>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</si>
  <si>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</si>
  <si>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</si>
  <si>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</si>
  <si>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</si>
  <si>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</si>
  <si>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</si>
  <si>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</si>
  <si>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</si>
  <si>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</si>
  <si>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</si>
  <si>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Neujahr</t>
  </si>
  <si>
    <t>Maifeiertag</t>
  </si>
  <si>
    <t>Heiligabend</t>
  </si>
  <si>
    <t>Weihnachten</t>
  </si>
  <si>
    <t xml:space="preserve">Fritz Schürmann </t>
  </si>
  <si>
    <t>Altklosterbergstr. 5</t>
  </si>
  <si>
    <t>21614 Buxtehude</t>
  </si>
  <si>
    <t>Herr Matthias Söhnlein</t>
  </si>
  <si>
    <t>Telefon: (0421) 6604 939</t>
  </si>
  <si>
    <t>Herr Wolfgang Springer</t>
  </si>
  <si>
    <t>Telefon: 0431 700 4627</t>
  </si>
  <si>
    <t>Telefon: 03836 250 644</t>
  </si>
  <si>
    <t>Telefax: 03836 250 504</t>
  </si>
  <si>
    <t>Telefax: 03831 66 1283</t>
  </si>
  <si>
    <t>Telefax: 0421 668 2728</t>
  </si>
  <si>
    <t>Herr Jacob-Heye Waldecker</t>
  </si>
  <si>
    <t>Telefon: (0431) 3993 161</t>
  </si>
  <si>
    <t>www.lindenau-shipyard.de</t>
  </si>
  <si>
    <t>www.hdw-nobiskrug.de</t>
  </si>
  <si>
    <t>Postfach 11 16 06</t>
  </si>
  <si>
    <t>Telefon: (040) 28 01 52-0, Telefax: (040) 28 01 52-30, Email: info@vsm.de, URL: www.vsm.de</t>
  </si>
  <si>
    <t>Telefon: 04161 85518</t>
  </si>
  <si>
    <t>Email: jbade@abeking.com</t>
  </si>
  <si>
    <t>Email: nagel@fsg-ship.de</t>
  </si>
  <si>
    <t>Email: hagen@fsg-ship.de</t>
  </si>
  <si>
    <t>Email: rudat@fsg-ship.de</t>
  </si>
  <si>
    <t>Email: bernhard.blunck@hdw.de</t>
  </si>
  <si>
    <t>Email: wolfgang.springer@hdw.de</t>
  </si>
  <si>
    <t>Email: waldecker@lindenau-shipyard.de</t>
  </si>
  <si>
    <t>Email: info@lloydwerft.com</t>
  </si>
  <si>
    <t>Email: F124@luerssen.de</t>
  </si>
  <si>
    <t>Email: nordap@meyerwerft.de</t>
  </si>
  <si>
    <t>Email: hcl@oss.dk</t>
  </si>
  <si>
    <t>Email: Bodo.Wetzel@Peene-Werft.de</t>
  </si>
  <si>
    <t>Email: reinagl@volkswerft.de</t>
  </si>
  <si>
    <t>Email: witt@volkswerft.de</t>
  </si>
  <si>
    <t>Email: riedel_h@volkswerft.de</t>
  </si>
  <si>
    <t xml:space="preserve">Email: Hans.Stamminger@T-Online.de  </t>
  </si>
  <si>
    <t>www.lloydwerft.com</t>
  </si>
  <si>
    <t>www.peene-werft.de</t>
  </si>
  <si>
    <t xml:space="preserve">Telefon: 0461 4940 262 </t>
  </si>
  <si>
    <t>Telefon: 0461 4940 523</t>
  </si>
  <si>
    <t>Email: adam@aqu.de</t>
  </si>
  <si>
    <t>Email: schumacher@fsg-ship.de</t>
  </si>
  <si>
    <t>Telefon: 03831 66 2740</t>
  </si>
  <si>
    <t>Telefax: 03831 66 1400</t>
  </si>
  <si>
    <t>Email: husmann@volkswerft.de</t>
  </si>
  <si>
    <t>Telefax: 040 3119 3380</t>
  </si>
  <si>
    <t>Herr Michael Freitag</t>
  </si>
  <si>
    <t>Telefax: 0431 700 4333</t>
  </si>
  <si>
    <t>Email: michael.freitag@hdw.de</t>
  </si>
  <si>
    <t>Herr Harald Kern</t>
  </si>
  <si>
    <t>Telefon: 0421 6604 625</t>
  </si>
  <si>
    <t>Herr Bernd Grothkopp</t>
  </si>
  <si>
    <t>Herr Friedrich Stigler</t>
  </si>
  <si>
    <t>Email: SKM@oss.dk</t>
  </si>
  <si>
    <t>Herr Larsen, OSS</t>
  </si>
  <si>
    <t>Herr Madsen, OSS</t>
  </si>
  <si>
    <t>P.O.Box 176, DK-5100 Odense C</t>
  </si>
  <si>
    <t>Telefon: 0461 4940 512</t>
  </si>
  <si>
    <t>Telefax: 0461 4940 546</t>
  </si>
  <si>
    <t>Herr Reinhard Schoon</t>
  </si>
  <si>
    <t>Herr Herrmann Busch</t>
  </si>
  <si>
    <t>Herr Jörg Bade</t>
  </si>
  <si>
    <t>Herr Dr. Hans-Hagen Bartsch</t>
  </si>
  <si>
    <t>Herr Joachim Wuhlert</t>
  </si>
  <si>
    <t>Herr Volkmar Schumacher</t>
  </si>
  <si>
    <t>Herr Bernhard Blunck</t>
  </si>
  <si>
    <t>Herr Udo Klukas</t>
  </si>
  <si>
    <t>Herr Bodo Wetzel</t>
  </si>
  <si>
    <t>Herr Heinz Riedel</t>
  </si>
  <si>
    <t>Herr Hendrik Bruhns</t>
  </si>
  <si>
    <t>Telefon: 040 36149 635</t>
  </si>
  <si>
    <t>Telefon: 0045 6397 1119</t>
  </si>
  <si>
    <t>Telefon: 0431 700 2619</t>
  </si>
  <si>
    <t>N1</t>
  </si>
  <si>
    <t>Herr Holger Borchardt</t>
  </si>
  <si>
    <t>Telefon: 040 3119 1153</t>
  </si>
  <si>
    <t>Telefax:</t>
  </si>
  <si>
    <t>Telefon: 0421 6604 921</t>
  </si>
  <si>
    <t>Email: uwe.freericks@luerssen.de</t>
  </si>
  <si>
    <t>Email: andreas.moldtmann@hdw.de</t>
  </si>
  <si>
    <t>Herr Andreas Moldtmann</t>
  </si>
  <si>
    <t>Telefax: 0431 700 3397</t>
  </si>
  <si>
    <t>Imtech Deutschland GmbH &amp; Co. KG</t>
  </si>
  <si>
    <t xml:space="preserve">Herr Rolf Reimers </t>
  </si>
  <si>
    <t>Herr Dr. Harald Böttcher</t>
  </si>
  <si>
    <t>Herr Bernhard Jacobs</t>
  </si>
  <si>
    <t>Telefon: 04921 85 2313</t>
  </si>
  <si>
    <t>Telefax: 04921 85 2285</t>
  </si>
  <si>
    <t>www.imtech.de</t>
  </si>
  <si>
    <t>Am schwarzen Berg 41</t>
  </si>
  <si>
    <t>22955 Hoisdorf</t>
  </si>
  <si>
    <t>Getreidestr. 3</t>
  </si>
  <si>
    <t>28217 Bremen</t>
  </si>
  <si>
    <t>Herr Sadan Arslan</t>
  </si>
  <si>
    <t>Telefon: 0421 6604 658</t>
  </si>
  <si>
    <t>Telefax: 0421 6604 165</t>
  </si>
  <si>
    <t>Email: sadan.arslan@luerssen.de</t>
  </si>
  <si>
    <t>Telefon: 0431 700 12 2386</t>
  </si>
  <si>
    <t>Telefax: 0421 6604 838</t>
  </si>
  <si>
    <t>Herr Bernd Conrad</t>
  </si>
  <si>
    <t>Email: bernd.conrad@luerssen.de</t>
  </si>
  <si>
    <t>Telefax: 04961 81 5501</t>
  </si>
  <si>
    <t>Telefon: 03831 66 3493</t>
  </si>
  <si>
    <t>Email: boes@volkswerft.de</t>
  </si>
  <si>
    <t>Telefon: 0045 6397 1056</t>
  </si>
  <si>
    <t>Telefax: 0045 6397 2333</t>
  </si>
  <si>
    <t>Telefax: 0045 6397 2314</t>
  </si>
  <si>
    <t>Telefon: 040 73347 150</t>
  </si>
  <si>
    <t>Telefax: 040 73347 108</t>
  </si>
  <si>
    <t>Email: dirk.schlothauer@kaefer.com</t>
  </si>
  <si>
    <t>Telefon: 040 742163 27</t>
  </si>
  <si>
    <t>Telefax: 040 742163 20</t>
  </si>
  <si>
    <t>Email: jw@lethe-metallbau.de</t>
  </si>
  <si>
    <t>Herr Maximilian Heinemann</t>
  </si>
  <si>
    <t>Telefon: 03841 77 2153</t>
  </si>
  <si>
    <t>Telefax: 03841 77 2240</t>
  </si>
  <si>
    <t>Telefon: 04961 81 5673</t>
  </si>
  <si>
    <t>Email: ley@meyerwerft.de</t>
  </si>
  <si>
    <t>Telefax: 04961 81 4958</t>
  </si>
  <si>
    <t>Email: diana.stueckrad@akerostsee.de</t>
  </si>
  <si>
    <t>Telefon: 03841 77 2360</t>
  </si>
  <si>
    <t>Email: Birger.Schubert@akerostsee.de</t>
  </si>
  <si>
    <t>Email: heinemann@fsg-ship.de</t>
  </si>
  <si>
    <t>Email: Harald.Kern@akerostsee.de</t>
  </si>
  <si>
    <t>Herr Tippelmann</t>
  </si>
  <si>
    <t>www.sietas-werft.de</t>
  </si>
  <si>
    <t>Neuenfelder Fährdeich 88</t>
  </si>
  <si>
    <t>21129 Hamburg</t>
  </si>
  <si>
    <t>Telefon: 040 74511 01</t>
  </si>
  <si>
    <t>Telefax: 040 74511 245</t>
  </si>
  <si>
    <t>Herr Haye Hinrichsen</t>
  </si>
  <si>
    <t>Telefon: 04921 85 2895</t>
  </si>
  <si>
    <t>Telefax: 04921 85 2399</t>
  </si>
  <si>
    <t>Herr Martin Petter</t>
  </si>
  <si>
    <t>Herr Guido Schulte</t>
  </si>
  <si>
    <t>www.kaefer.com</t>
  </si>
  <si>
    <t>Herr Dirk Schlothauer</t>
  </si>
  <si>
    <t>Email: Udo.Klukas@akerostsee.de</t>
  </si>
  <si>
    <t>Telefax: 0431 700 3393</t>
  </si>
  <si>
    <t>Telefon: 0431 700 12 3142</t>
  </si>
  <si>
    <t>Germanischer Lloyd AG</t>
  </si>
  <si>
    <t>Herr Sören Werner</t>
  </si>
  <si>
    <t>Telefon: (0421) 6604 461</t>
  </si>
  <si>
    <t>www.neptun-stahlbau.de</t>
  </si>
  <si>
    <t>Telefon: 03841 77 2725</t>
  </si>
  <si>
    <t>Herr Uwe Freericks</t>
  </si>
  <si>
    <t>Nordseewerke GmbH</t>
  </si>
  <si>
    <t>Herr Meemann</t>
  </si>
  <si>
    <t>Telefon: (04961) 81 4293</t>
  </si>
  <si>
    <t>Email: meemann@meyerwerft.de</t>
  </si>
  <si>
    <t>www.akerostsee.de</t>
  </si>
  <si>
    <t>AKER OSTSEE</t>
  </si>
  <si>
    <t>Telefon: 0045 6397 1126</t>
  </si>
  <si>
    <t>Herr Olsen, OSS</t>
  </si>
  <si>
    <t>Email: jno@oss.dk</t>
  </si>
  <si>
    <t>Herr Birger Schubert</t>
  </si>
  <si>
    <t>Email: martin.petter@hdw.de</t>
  </si>
  <si>
    <t>Email: matthias.soehnlein@luerssen.de</t>
  </si>
  <si>
    <t>Email: soeren.werner@luerssen.de</t>
  </si>
  <si>
    <t>Email: info@jjsietas.de</t>
  </si>
  <si>
    <t>Email: wilken@volkswerft.de</t>
  </si>
  <si>
    <t>Email: Bernd.Grothkopp@peene-werft.de</t>
  </si>
  <si>
    <t>Email: margarete.tonecker@akerostsee.de</t>
  </si>
  <si>
    <t>Aker Warnemünde Operations GmbH</t>
  </si>
  <si>
    <t>im Verband für Schiffbau und Meerestechnik e. V. (VSM)</t>
  </si>
  <si>
    <t>Feiertag</t>
  </si>
  <si>
    <t>Sylvester</t>
  </si>
  <si>
    <r>
      <t>F5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(RR)</t>
    </r>
  </si>
  <si>
    <t>Frau Diana Stückrad</t>
  </si>
  <si>
    <t>Herr Dr. Rainer Miebach</t>
  </si>
  <si>
    <t>Herr Ingo Patzer</t>
  </si>
  <si>
    <t>Telefon: 0471 392 412</t>
  </si>
  <si>
    <t>Email: friedrich.stigler@thyssenkrupp.com</t>
  </si>
  <si>
    <t>Herr Jan-Peter Bös</t>
  </si>
  <si>
    <t>Herr Uwe Dzienisz</t>
  </si>
  <si>
    <t>Telefon: 03831 66 2271</t>
  </si>
  <si>
    <t>Telefax: 03831 66 1262</t>
  </si>
  <si>
    <t>Email: dzienisz@volkswerft.de</t>
  </si>
  <si>
    <t>Herr Henning Luhmann</t>
  </si>
  <si>
    <t>Email: Luhmann@meyerwerft.de</t>
  </si>
  <si>
    <t>Telefon: (04961) 81 4277</t>
  </si>
  <si>
    <t>Telefax: (04961) 81 4279</t>
  </si>
  <si>
    <t>Herr Jens-Uwe Dietze</t>
  </si>
  <si>
    <t>Email: dietze@fsg-ship.de</t>
  </si>
  <si>
    <t>Howaldtswerke-Deutsche Werft GmbH</t>
  </si>
  <si>
    <t>KAEFER Schiffbau GmbH</t>
  </si>
  <si>
    <t>Telefax: 0421 6604 258</t>
  </si>
  <si>
    <t>Herr Bernd Martin</t>
  </si>
  <si>
    <t>Email: bernd.martin@hdw.de</t>
  </si>
  <si>
    <t>Telefon: 0431 700 12 3763</t>
  </si>
  <si>
    <t>Email: bernhard.jacobs@thyssenkrupp.com</t>
  </si>
  <si>
    <t>Herr Hillebrand</t>
  </si>
  <si>
    <t>Telefax: (04961) 81 4610</t>
  </si>
  <si>
    <t>Telefon: (04961) 81 4358</t>
  </si>
  <si>
    <t>Email: hillebrand@meyerwerft.de</t>
  </si>
  <si>
    <t>Die Obleute der Arbeitskreise sind farbig hinterlegt</t>
  </si>
  <si>
    <t>Email: guido.schulte@akerostsee.de</t>
  </si>
  <si>
    <t>Email: reinhard.schoon@thyssenkrupp.com</t>
  </si>
  <si>
    <t>Email: haye.hinrichsen@thyssenkrupp.com</t>
  </si>
  <si>
    <t>SSW Schichau Seebeck Shipyard GmbH</t>
  </si>
  <si>
    <t>J. J. Sietas KG Schiffswerft GmbH u. Co.</t>
  </si>
  <si>
    <t>Telefon: 03841 77 2452</t>
  </si>
  <si>
    <t>Telefax: 03841 77 2889</t>
  </si>
  <si>
    <t>Telefax: 03841 77 2560</t>
  </si>
  <si>
    <t>Telefax: 03841 77 2542</t>
  </si>
  <si>
    <t>Telefax: 0461 4940 321</t>
  </si>
  <si>
    <t>Telefax: 040 36149 1768</t>
  </si>
  <si>
    <t>Herr Dietmar Kalienke</t>
  </si>
  <si>
    <t>Telefon: 040 3119 2854</t>
  </si>
  <si>
    <t>Telefax: 040 3119 3417</t>
  </si>
  <si>
    <t>Herr Jörg Gelhaus</t>
  </si>
  <si>
    <t>Email: gelhaus@hdw-Nobiskrug.de</t>
  </si>
  <si>
    <t>Telefon: 0461 4940 357</t>
  </si>
  <si>
    <t>Telefax: 0461 4940 367</t>
  </si>
  <si>
    <t>Herr Hinderk Siebrands</t>
  </si>
  <si>
    <t>Email: hinderk.siebrands@thyssenkrupp.com</t>
  </si>
  <si>
    <t>Telefax: 0471 392 248</t>
  </si>
  <si>
    <t>Telefax: 03831 66 1237</t>
  </si>
  <si>
    <t>Frau Susanne Ley</t>
  </si>
  <si>
    <t>Herr Jörg Rudat</t>
  </si>
  <si>
    <t>Email: fritz.schuermann@t-online.de</t>
  </si>
  <si>
    <t>Email: georg.bieler@imtech.de</t>
  </si>
  <si>
    <t>Herr Bernd Östermann</t>
  </si>
  <si>
    <t>Telefon: (0431) 3993 122</t>
  </si>
  <si>
    <t>Email: oestermann@lindenau-shipyard.de</t>
  </si>
  <si>
    <t>IMO-Vorschriften</t>
  </si>
  <si>
    <t>Herr Uwe Husmann</t>
  </si>
  <si>
    <t>Herr Georg Bieler</t>
  </si>
  <si>
    <t>Herr Eckhard Rode</t>
  </si>
  <si>
    <t>Email: eckhard.rode@peene-werft.de</t>
  </si>
  <si>
    <t>Telefax: 040 53902 566</t>
  </si>
  <si>
    <t>Telefon: 040 53902 324</t>
  </si>
  <si>
    <t>TA1</t>
  </si>
  <si>
    <t>Nobiskrug GmbH</t>
  </si>
  <si>
    <t xml:space="preserve">Telefon: 0381 384 1005     </t>
  </si>
  <si>
    <t>Telefax: 0381 384 1603</t>
  </si>
  <si>
    <t>Email: miebach@neptun-stahlbau.de</t>
  </si>
  <si>
    <t>Herr Hermann Lembeck</t>
  </si>
  <si>
    <t xml:space="preserve">Telefon: 04961 81 5566     </t>
  </si>
  <si>
    <t>Email: lembeck@meyerwerft.de</t>
  </si>
  <si>
    <t>Herr Holger Tepper</t>
  </si>
  <si>
    <t>Telefon: 040 3119 2130</t>
  </si>
  <si>
    <t xml:space="preserve">Email: holger.tepper@tkt-blohm.thyssenkrupp.com </t>
  </si>
  <si>
    <t>Telefax: 040 3119 3411</t>
  </si>
  <si>
    <r>
      <t xml:space="preserve">F4 </t>
    </r>
    <r>
      <rPr>
        <sz val="7"/>
        <rFont val="Arial"/>
        <family val="2"/>
      </rPr>
      <t>(NSB)</t>
    </r>
  </si>
  <si>
    <t xml:space="preserve">www.nordseewerke.com  </t>
  </si>
  <si>
    <t>Email: hb@gl-group.com</t>
  </si>
  <si>
    <t>www.gl-group.com</t>
  </si>
  <si>
    <r>
      <t>R2</t>
    </r>
    <r>
      <rPr>
        <sz val="6"/>
        <rFont val="Arial"/>
        <family val="2"/>
      </rPr>
      <t>(Imtech)</t>
    </r>
  </si>
  <si>
    <r>
      <t>R3</t>
    </r>
    <r>
      <rPr>
        <sz val="7"/>
        <rFont val="Arial"/>
        <family val="2"/>
      </rPr>
      <t xml:space="preserve"> (JLM)</t>
    </r>
  </si>
  <si>
    <r>
      <t>R4</t>
    </r>
    <r>
      <rPr>
        <sz val="7"/>
        <rFont val="Arial"/>
        <family val="2"/>
      </rPr>
      <t xml:space="preserve"> (AWO)</t>
    </r>
  </si>
  <si>
    <r>
      <t>R1</t>
    </r>
    <r>
      <rPr>
        <sz val="8"/>
        <rFont val="Arial"/>
        <family val="2"/>
      </rPr>
      <t xml:space="preserve"> (VW)</t>
    </r>
  </si>
  <si>
    <r>
      <t>F1</t>
    </r>
    <r>
      <rPr>
        <sz val="7"/>
        <rFont val="Arial"/>
        <family val="2"/>
      </rPr>
      <t xml:space="preserve"> (AWO)</t>
    </r>
  </si>
  <si>
    <r>
      <t xml:space="preserve">F2 </t>
    </r>
    <r>
      <rPr>
        <sz val="7"/>
        <rFont val="Arial"/>
        <family val="2"/>
      </rPr>
      <t>(OSS)</t>
    </r>
  </si>
  <si>
    <r>
      <t>R3,F3</t>
    </r>
    <r>
      <rPr>
        <sz val="6"/>
        <rFont val="Arial"/>
        <family val="2"/>
      </rPr>
      <t>(HDW)</t>
    </r>
  </si>
  <si>
    <t>Di</t>
  </si>
  <si>
    <t>Mi</t>
  </si>
  <si>
    <t>Lethe Metallbau GmbH</t>
  </si>
  <si>
    <t>Hein-Sass-Weg 22</t>
  </si>
  <si>
    <t>www.lethe-metallbau.de</t>
  </si>
  <si>
    <t>Kai Bartuleit</t>
  </si>
  <si>
    <t>Email: kai.bartuleit@hdw.de</t>
  </si>
  <si>
    <t>Telefon: 0431 700 0</t>
  </si>
  <si>
    <t>Telefax: 0431 700 2312</t>
  </si>
  <si>
    <t>Meyer Werft GmbH</t>
  </si>
  <si>
    <t>Neptun Werft GmbH</t>
  </si>
  <si>
    <t xml:space="preserve">Email: Dirk.Hippchen@akeryards.com </t>
  </si>
  <si>
    <t>Herr Dirk Hippchen</t>
  </si>
  <si>
    <t>Telefax: 0381 25 2591</t>
  </si>
  <si>
    <t>Telefon: 0381 25 2831</t>
  </si>
  <si>
    <t>Email: harald.boettcher@akeryards.com</t>
  </si>
  <si>
    <t>Herr Holger Bannasch</t>
  </si>
  <si>
    <t>Telefon: 0421 6604 717</t>
  </si>
  <si>
    <t>Telefax: 0421 6604 764</t>
  </si>
  <si>
    <t>HDW Gaarden GmbH</t>
  </si>
  <si>
    <t>Herr Landsmann</t>
  </si>
  <si>
    <t>Telefon: 0431 700 2160</t>
  </si>
  <si>
    <t>Telefax: 0431 700 2159</t>
  </si>
  <si>
    <t>Email: gerd.landsmann@hdw.de</t>
  </si>
  <si>
    <t>Email: holger.bannasch@luerssen.de</t>
  </si>
  <si>
    <t xml:space="preserve">Email: stefan.schleper@imtech.de </t>
  </si>
  <si>
    <t>Telefon: 040 53902 396</t>
  </si>
  <si>
    <t>Telefax: 040 53902 153</t>
  </si>
  <si>
    <t>Herr Stefan Schleper</t>
  </si>
  <si>
    <t>Hammer Straße 30 - 34</t>
  </si>
  <si>
    <t>22041 Hamburg</t>
  </si>
  <si>
    <t>20417 Hamburg</t>
  </si>
  <si>
    <t>Herr Jörg Glimm</t>
  </si>
  <si>
    <t xml:space="preserve">Email: joerg.glimm@thyssenkrupp.com </t>
  </si>
  <si>
    <t>Telefon: 040 3119 2744</t>
  </si>
  <si>
    <t>Telefax: 040 3119 3353</t>
  </si>
  <si>
    <t>Email: hans-hagen.bartsch@thyssenkrupp.com</t>
  </si>
  <si>
    <t xml:space="preserve">Email: rolf.reimers@thyssenkrupp.com </t>
  </si>
  <si>
    <t>Herr Klau-Dieter Karwath</t>
  </si>
  <si>
    <t xml:space="preserve">Email: Klaus-Dieter.Karwath@thyssenkrupp.com </t>
  </si>
  <si>
    <t>Telefon: 04921 85 2310</t>
  </si>
  <si>
    <t>Telefax: 04921 85 3101</t>
  </si>
  <si>
    <t xml:space="preserve">Kröger Werft GmbH &amp; Co. KG </t>
  </si>
  <si>
    <t xml:space="preserve">24754 Rendsburg </t>
  </si>
  <si>
    <t>Postfach 460</t>
  </si>
  <si>
    <t>www.luerssen.de</t>
  </si>
  <si>
    <t>Herr Stefan Dix</t>
  </si>
  <si>
    <t>Email: stefan.dix@luerssen-redsburg.de</t>
  </si>
  <si>
    <t>Email: holger.borchardt@thyssenkrupp.com</t>
  </si>
  <si>
    <t>Email:dietmar.kalienke@thyssenkrupp.com</t>
  </si>
  <si>
    <t>Herr Dirk Rosenkranz</t>
  </si>
  <si>
    <t>Email: rosenkranz@ssw-shipyard.com</t>
  </si>
  <si>
    <t>Telefon: 0471 392 255</t>
  </si>
  <si>
    <t>Telefax: 0471 392 251</t>
  </si>
  <si>
    <t>Herr Peter Bobert</t>
  </si>
  <si>
    <t>Telefon: 0471 392 224</t>
  </si>
  <si>
    <t>Telefax: 0471 392 305</t>
  </si>
  <si>
    <t>Email: bobert@ssw-shipyard.com</t>
  </si>
  <si>
    <t>Herr Michael Wächter</t>
  </si>
  <si>
    <t>Telefon: 6116209 0</t>
  </si>
  <si>
    <t>Email: mw@shipdesign.de</t>
  </si>
  <si>
    <t>www.ssw-shipyard.com</t>
  </si>
  <si>
    <t>Email: i.patzer@ssw-shipyard.com</t>
  </si>
  <si>
    <t>Email: d.klug@ssw-shipyard.com</t>
  </si>
  <si>
    <t>I1</t>
  </si>
  <si>
    <t>IMO1</t>
  </si>
  <si>
    <t>I2</t>
  </si>
  <si>
    <t>I3</t>
  </si>
  <si>
    <t>I4</t>
  </si>
  <si>
    <t>IMO2</t>
  </si>
  <si>
    <t>N2</t>
  </si>
  <si>
    <t>www.cmt-net.org</t>
  </si>
  <si>
    <t>Center of Maritime Technologies e.V.</t>
  </si>
  <si>
    <t>Email: schlueter@cmt-net.org</t>
  </si>
  <si>
    <t xml:space="preserve">Telefon: 040 6 919947 </t>
  </si>
  <si>
    <t xml:space="preserve">Telefax: 040 6 919973 </t>
  </si>
  <si>
    <t>Herr Thomas Schlüter</t>
  </si>
  <si>
    <t>Herr Michael Hübler</t>
  </si>
  <si>
    <t>Telefon: 040 6 919949</t>
  </si>
  <si>
    <t>Telefon: 040 6 919950</t>
  </si>
  <si>
    <t>Telefax: 040 6 919975</t>
  </si>
  <si>
    <t>Telefax: 040 6 919976</t>
  </si>
  <si>
    <t>Email: huebler@cmt-net.org</t>
  </si>
  <si>
    <t>Frau Dr. Sylvia Ullmer</t>
  </si>
  <si>
    <t>Email: ullmer@cmt-net.org</t>
  </si>
  <si>
    <t>Telefon: 040 6 919946</t>
  </si>
  <si>
    <t>Telefax: 040 6 919972</t>
  </si>
  <si>
    <t>Herr Matthias Krause</t>
  </si>
  <si>
    <t>Email: krause@cmt-net.org</t>
  </si>
  <si>
    <t>TA2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</si>
</sst>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2" borderId="1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5" fillId="3" borderId="0" xfId="0" applyFont="1" applyFill="1" applyAlignment="1">
      <alignment/>
    </xf>
    <xf numFmtId="0" fontId="5" fillId="3" borderId="4" xfId="0" applyFont="1" applyFill="1" applyBorder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7" fillId="0" borderId="0" xfId="0" applyFont="1" applyAlignment="1">
      <alignment/>
    </xf>
    <xf numFmtId="0" fontId="8" fillId="3" borderId="2" xfId="0" applyFont="1" applyFill="1" applyBorder="1" applyAlignment="1">
      <alignment/>
    </xf>
    <xf numFmtId="0" fontId="8" fillId="0" borderId="0" xfId="0" applyFont="1" applyAlignment="1">
      <alignment/>
    </xf>
    <xf numFmtId="0" fontId="7" fillId="3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7" fillId="3" borderId="6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3" borderId="7" xfId="0" applyFont="1" applyFill="1" applyBorder="1" applyAlignment="1">
      <alignment/>
    </xf>
    <xf numFmtId="0" fontId="7" fillId="3" borderId="0" xfId="0" applyFont="1" applyFill="1" applyAlignment="1">
      <alignment/>
    </xf>
    <xf numFmtId="0" fontId="8" fillId="3" borderId="7" xfId="0" applyFont="1" applyFill="1" applyBorder="1" applyAlignment="1">
      <alignment/>
    </xf>
    <xf numFmtId="0" fontId="7" fillId="3" borderId="0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/>
    </xf>
    <xf numFmtId="0" fontId="8" fillId="3" borderId="4" xfId="0" applyFont="1" applyFill="1" applyBorder="1" applyAlignment="1">
      <alignment/>
    </xf>
    <xf numFmtId="0" fontId="1" fillId="4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9" xfId="0" applyFont="1" applyBorder="1" applyAlignment="1">
      <alignment horizontal="centerContinuous" vertical="center"/>
    </xf>
    <xf numFmtId="0" fontId="11" fillId="0" borderId="10" xfId="0" applyFont="1" applyBorder="1" applyAlignment="1">
      <alignment horizontal="centerContinuous" vertical="center"/>
    </xf>
    <xf numFmtId="0" fontId="11" fillId="0" borderId="11" xfId="0" applyFont="1" applyBorder="1" applyAlignment="1">
      <alignment horizontal="centerContinuous" vertical="center"/>
    </xf>
    <xf numFmtId="0" fontId="11" fillId="0" borderId="11" xfId="0" applyFont="1" applyBorder="1" applyAlignment="1">
      <alignment horizontal="centerContinuous"/>
    </xf>
    <xf numFmtId="0" fontId="11" fillId="0" borderId="12" xfId="0" applyFont="1" applyBorder="1" applyAlignment="1">
      <alignment horizontal="centerContinuous" vertical="center"/>
    </xf>
    <xf numFmtId="0" fontId="11" fillId="0" borderId="0" xfId="0" applyFont="1" applyAlignment="1">
      <alignment/>
    </xf>
    <xf numFmtId="0" fontId="10" fillId="5" borderId="0" xfId="0" applyFont="1" applyFill="1" applyAlignment="1">
      <alignment/>
    </xf>
    <xf numFmtId="0" fontId="7" fillId="2" borderId="13" xfId="0" applyFont="1" applyFill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4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/>
    </xf>
    <xf numFmtId="0" fontId="7" fillId="2" borderId="15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 wrapText="1"/>
    </xf>
    <xf numFmtId="0" fontId="8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8" fillId="3" borderId="16" xfId="0" applyFont="1" applyFill="1" applyBorder="1" applyAlignment="1">
      <alignment horizontal="right" vertical="center"/>
    </xf>
    <xf numFmtId="0" fontId="7" fillId="3" borderId="13" xfId="0" applyFont="1" applyFill="1" applyBorder="1" applyAlignment="1">
      <alignment horizontal="right" vertical="center"/>
    </xf>
    <xf numFmtId="0" fontId="7" fillId="3" borderId="15" xfId="0" applyFont="1" applyFill="1" applyBorder="1" applyAlignment="1">
      <alignment horizontal="right" vertical="center"/>
    </xf>
    <xf numFmtId="0" fontId="8" fillId="6" borderId="14" xfId="0" applyFont="1" applyFill="1" applyBorder="1" applyAlignment="1">
      <alignment horizontal="left" vertical="center"/>
    </xf>
    <xf numFmtId="0" fontId="5" fillId="6" borderId="13" xfId="0" applyFont="1" applyFill="1" applyBorder="1" applyAlignment="1">
      <alignment horizontal="right" vertical="center"/>
    </xf>
    <xf numFmtId="0" fontId="5" fillId="6" borderId="20" xfId="0" applyFont="1" applyFill="1" applyBorder="1" applyAlignment="1">
      <alignment horizontal="right" vertical="center"/>
    </xf>
    <xf numFmtId="0" fontId="8" fillId="6" borderId="16" xfId="0" applyFont="1" applyFill="1" applyBorder="1" applyAlignment="1">
      <alignment horizontal="right" vertical="center"/>
    </xf>
    <xf numFmtId="0" fontId="5" fillId="6" borderId="15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7" fillId="2" borderId="7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left" inden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20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0" fontId="10" fillId="5" borderId="0" xfId="0" applyNumberFormat="1" applyFont="1" applyFill="1" applyAlignment="1">
      <alignment/>
    </xf>
    <xf numFmtId="0" fontId="8" fillId="0" borderId="22" xfId="0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/>
    </xf>
    <xf numFmtId="1" fontId="10" fillId="5" borderId="0" xfId="0" applyNumberFormat="1" applyFont="1" applyFill="1" applyAlignment="1">
      <alignment/>
    </xf>
    <xf numFmtId="0" fontId="12" fillId="0" borderId="13" xfId="0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7" fillId="0" borderId="3" xfId="0" applyFont="1" applyBorder="1" applyAlignment="1">
      <alignment/>
    </xf>
    <xf numFmtId="0" fontId="4" fillId="2" borderId="13" xfId="0" applyFont="1" applyFill="1" applyBorder="1" applyAlignment="1">
      <alignment horizontal="right" vertical="center"/>
    </xf>
    <xf numFmtId="0" fontId="8" fillId="2" borderId="22" xfId="0" applyFont="1" applyFill="1" applyBorder="1" applyAlignment="1">
      <alignment horizontal="right" vertical="center"/>
    </xf>
    <xf numFmtId="0" fontId="7" fillId="2" borderId="14" xfId="0" applyFont="1" applyFill="1" applyBorder="1" applyAlignment="1">
      <alignment horizontal="right" vertical="center"/>
    </xf>
    <xf numFmtId="0" fontId="8" fillId="2" borderId="19" xfId="0" applyFont="1" applyFill="1" applyBorder="1" applyAlignment="1">
      <alignment horizontal="right" vertical="center"/>
    </xf>
    <xf numFmtId="0" fontId="8" fillId="6" borderId="26" xfId="0" applyFont="1" applyFill="1" applyBorder="1" applyAlignment="1">
      <alignment horizontal="right" vertical="center"/>
    </xf>
    <xf numFmtId="0" fontId="5" fillId="6" borderId="27" xfId="0" applyFont="1" applyFill="1" applyBorder="1" applyAlignment="1">
      <alignment horizontal="right" vertical="center"/>
    </xf>
    <xf numFmtId="0" fontId="8" fillId="6" borderId="19" xfId="0" applyFont="1" applyFill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Continuous" vertical="center"/>
    </xf>
    <xf numFmtId="0" fontId="12" fillId="6" borderId="27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27" xfId="0" applyFont="1" applyFill="1" applyBorder="1" applyAlignment="1">
      <alignment horizontal="left" vertical="center"/>
    </xf>
    <xf numFmtId="0" fontId="12" fillId="3" borderId="14" xfId="0" applyFont="1" applyFill="1" applyBorder="1" applyAlignment="1">
      <alignment horizontal="left" vertical="center"/>
    </xf>
    <xf numFmtId="0" fontId="13" fillId="0" borderId="11" xfId="0" applyFont="1" applyBorder="1" applyAlignment="1">
      <alignment horizontal="centerContinuous" vertical="center"/>
    </xf>
    <xf numFmtId="0" fontId="12" fillId="2" borderId="27" xfId="0" applyFont="1" applyFill="1" applyBorder="1" applyAlignment="1">
      <alignment horizontal="left" vertical="center"/>
    </xf>
    <xf numFmtId="0" fontId="12" fillId="6" borderId="14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28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E3E3E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4"/>
  <sheetViews>
    <sheetView view="pageBreakPreview" zoomScaleSheetLayoutView="100" workbookViewId="0" topLeftCell="A1">
      <pane ySplit="1" topLeftCell="BM83" activePane="bottomLeft" state="frozen"/>
      <selection pane="topLeft" activeCell="B1" sqref="B1"/>
      <selection pane="bottomLeft" activeCell="A22" sqref="A22:IV25"/>
    </sheetView>
  </sheetViews>
  <sheetFormatPr defaultColWidth="11.421875" defaultRowHeight="12.75"/>
  <cols>
    <col min="1" max="1" width="33.28125" style="10" customWidth="1"/>
    <col min="2" max="2" width="26.7109375" style="8" customWidth="1"/>
    <col min="3" max="4" width="25.7109375" style="8" customWidth="1"/>
    <col min="5" max="5" width="27.421875" style="8" customWidth="1"/>
    <col min="6" max="6" width="25.7109375" style="8" customWidth="1"/>
  </cols>
  <sheetData>
    <row r="1" spans="1:6" s="2" customFormat="1" ht="15" customHeight="1">
      <c r="A1" s="31" t="s">
        <v>0</v>
      </c>
      <c r="B1" s="31" t="s">
        <v>9</v>
      </c>
      <c r="C1" s="31" t="s">
        <v>362</v>
      </c>
      <c r="D1" s="31" t="s">
        <v>10</v>
      </c>
      <c r="E1" s="31" t="s">
        <v>11</v>
      </c>
      <c r="F1" s="31" t="s">
        <v>12</v>
      </c>
    </row>
    <row r="2" spans="1:6" s="15" customFormat="1" ht="12.75" customHeight="1">
      <c r="A2" s="13" t="s">
        <v>3</v>
      </c>
      <c r="B2" s="14"/>
      <c r="C2" s="14"/>
      <c r="D2" s="14"/>
      <c r="E2" s="14"/>
      <c r="F2" s="13" t="s">
        <v>198</v>
      </c>
    </row>
    <row r="3" spans="1:6" s="17" customFormat="1" ht="12.75" customHeight="1">
      <c r="A3" s="14" t="s">
        <v>24</v>
      </c>
      <c r="B3" s="16"/>
      <c r="C3" s="16"/>
      <c r="D3" s="16"/>
      <c r="E3" s="16"/>
      <c r="F3" s="16" t="s">
        <v>113</v>
      </c>
    </row>
    <row r="4" spans="1:6" s="17" customFormat="1" ht="12.75" customHeight="1">
      <c r="A4" s="14" t="s">
        <v>51</v>
      </c>
      <c r="B4" s="16"/>
      <c r="C4" s="16"/>
      <c r="D4" s="16"/>
      <c r="E4" s="16"/>
      <c r="F4" s="16" t="s">
        <v>112</v>
      </c>
    </row>
    <row r="5" spans="1:6" ht="12.75" customHeight="1">
      <c r="A5" s="18" t="s">
        <v>57</v>
      </c>
      <c r="B5" s="6"/>
      <c r="C5" s="6"/>
      <c r="D5" s="6"/>
      <c r="E5" s="6"/>
      <c r="F5" s="6" t="s">
        <v>157</v>
      </c>
    </row>
    <row r="6" spans="1:6" s="15" customFormat="1" ht="12.75" customHeight="1">
      <c r="A6" s="13" t="s">
        <v>288</v>
      </c>
      <c r="B6" s="14" t="s">
        <v>292</v>
      </c>
      <c r="C6" s="14" t="s">
        <v>78</v>
      </c>
      <c r="D6" s="25" t="s">
        <v>203</v>
      </c>
      <c r="E6" s="14" t="s">
        <v>305</v>
      </c>
      <c r="F6" s="14" t="s">
        <v>404</v>
      </c>
    </row>
    <row r="7" spans="1:6" s="17" customFormat="1" ht="12.75" customHeight="1">
      <c r="A7" s="74" t="s">
        <v>1</v>
      </c>
      <c r="B7" s="16" t="s">
        <v>257</v>
      </c>
      <c r="C7" s="16" t="s">
        <v>80</v>
      </c>
      <c r="D7" s="16" t="s">
        <v>95</v>
      </c>
      <c r="E7" s="16" t="s">
        <v>251</v>
      </c>
      <c r="F7" s="16" t="s">
        <v>406</v>
      </c>
    </row>
    <row r="8" spans="1:6" s="17" customFormat="1" ht="12.75" customHeight="1">
      <c r="A8" s="74" t="s">
        <v>25</v>
      </c>
      <c r="B8" s="16" t="s">
        <v>252</v>
      </c>
      <c r="C8" s="16" t="s">
        <v>252</v>
      </c>
      <c r="D8" s="16" t="s">
        <v>96</v>
      </c>
      <c r="E8" s="16" t="s">
        <v>340</v>
      </c>
      <c r="F8" s="16" t="s">
        <v>405</v>
      </c>
    </row>
    <row r="9" spans="1:6" ht="12.75" customHeight="1">
      <c r="A9" s="74" t="s">
        <v>26</v>
      </c>
      <c r="B9" s="6" t="s">
        <v>258</v>
      </c>
      <c r="C9" s="6" t="s">
        <v>299</v>
      </c>
      <c r="D9" s="6" t="s">
        <v>274</v>
      </c>
      <c r="E9" s="6" t="s">
        <v>256</v>
      </c>
      <c r="F9" s="6" t="s">
        <v>403</v>
      </c>
    </row>
    <row r="10" spans="1:6" s="15" customFormat="1" ht="12.75" customHeight="1">
      <c r="A10" s="74" t="s">
        <v>300</v>
      </c>
      <c r="B10" s="25" t="s">
        <v>186</v>
      </c>
      <c r="C10" s="14" t="s">
        <v>271</v>
      </c>
      <c r="D10" s="14"/>
      <c r="E10" s="14"/>
      <c r="F10" s="25" t="s">
        <v>221</v>
      </c>
    </row>
    <row r="11" spans="1:6" s="17" customFormat="1" ht="12.75" customHeight="1">
      <c r="A11" s="74" t="s">
        <v>37</v>
      </c>
      <c r="B11" s="16" t="s">
        <v>106</v>
      </c>
      <c r="C11" s="16" t="s">
        <v>338</v>
      </c>
      <c r="D11" s="16"/>
      <c r="E11" s="16"/>
      <c r="F11" s="16" t="s">
        <v>281</v>
      </c>
    </row>
    <row r="12" spans="1:6" s="17" customFormat="1" ht="12.75" customHeight="1">
      <c r="A12" s="74" t="s">
        <v>38</v>
      </c>
      <c r="B12" s="16" t="s">
        <v>107</v>
      </c>
      <c r="C12" s="16" t="s">
        <v>339</v>
      </c>
      <c r="D12" s="16"/>
      <c r="E12" s="16"/>
      <c r="F12" s="16" t="s">
        <v>341</v>
      </c>
    </row>
    <row r="13" spans="1:6" ht="12.75" customHeight="1">
      <c r="A13" s="18" t="s">
        <v>287</v>
      </c>
      <c r="B13" s="6" t="s">
        <v>260</v>
      </c>
      <c r="C13" s="6" t="s">
        <v>333</v>
      </c>
      <c r="D13" s="6"/>
      <c r="E13" s="6"/>
      <c r="F13" s="6" t="s">
        <v>407</v>
      </c>
    </row>
    <row r="14" spans="1:6" s="15" customFormat="1" ht="12" customHeight="1">
      <c r="A14" s="13" t="s">
        <v>4</v>
      </c>
      <c r="B14" s="14" t="s">
        <v>377</v>
      </c>
      <c r="C14" s="14" t="s">
        <v>211</v>
      </c>
      <c r="D14" s="14" t="s">
        <v>344</v>
      </c>
      <c r="E14" s="14" t="s">
        <v>199</v>
      </c>
      <c r="F14" s="14" t="s">
        <v>220</v>
      </c>
    </row>
    <row r="15" spans="1:6" s="17" customFormat="1" ht="12" customHeight="1">
      <c r="A15" s="14" t="s">
        <v>27</v>
      </c>
      <c r="B15" s="16" t="s">
        <v>378</v>
      </c>
      <c r="C15" s="16" t="s">
        <v>212</v>
      </c>
      <c r="D15" s="16" t="s">
        <v>345</v>
      </c>
      <c r="E15" s="16" t="s">
        <v>92</v>
      </c>
      <c r="F15" s="16" t="s">
        <v>84</v>
      </c>
    </row>
    <row r="16" spans="1:6" s="17" customFormat="1" ht="12" customHeight="1">
      <c r="A16" s="14" t="s">
        <v>28</v>
      </c>
      <c r="B16" s="16" t="s">
        <v>380</v>
      </c>
      <c r="C16" s="16" t="s">
        <v>182</v>
      </c>
      <c r="D16" s="16" t="s">
        <v>346</v>
      </c>
      <c r="E16" s="16" t="s">
        <v>93</v>
      </c>
      <c r="F16" s="16" t="s">
        <v>85</v>
      </c>
    </row>
    <row r="17" spans="1:6" ht="12.75">
      <c r="A17" s="89" t="s">
        <v>58</v>
      </c>
      <c r="B17" s="6" t="s">
        <v>379</v>
      </c>
      <c r="C17" s="6" t="s">
        <v>440</v>
      </c>
      <c r="D17" s="6" t="s">
        <v>441</v>
      </c>
      <c r="E17" s="6" t="s">
        <v>428</v>
      </c>
      <c r="F17" s="6" t="s">
        <v>429</v>
      </c>
    </row>
    <row r="18" spans="1:6" s="15" customFormat="1" ht="12" customHeight="1">
      <c r="A18" s="13" t="s">
        <v>4</v>
      </c>
      <c r="B18" s="14"/>
      <c r="C18" s="14"/>
      <c r="D18" s="14"/>
      <c r="E18" s="14"/>
      <c r="F18" s="14" t="s">
        <v>424</v>
      </c>
    </row>
    <row r="19" spans="1:6" s="17" customFormat="1" ht="12" customHeight="1">
      <c r="A19" s="14" t="s">
        <v>27</v>
      </c>
      <c r="B19" s="16"/>
      <c r="C19" s="16"/>
      <c r="D19" s="16"/>
      <c r="E19" s="16"/>
      <c r="F19" s="16" t="s">
        <v>426</v>
      </c>
    </row>
    <row r="20" spans="1:6" s="17" customFormat="1" ht="12" customHeight="1">
      <c r="A20" s="14" t="s">
        <v>28</v>
      </c>
      <c r="B20" s="16"/>
      <c r="C20" s="16"/>
      <c r="D20" s="16"/>
      <c r="E20" s="16"/>
      <c r="F20" s="16" t="s">
        <v>427</v>
      </c>
    </row>
    <row r="21" spans="1:6" ht="12.75">
      <c r="A21" s="89" t="s">
        <v>58</v>
      </c>
      <c r="B21" s="6"/>
      <c r="C21" s="6"/>
      <c r="D21" s="6"/>
      <c r="E21" s="6"/>
      <c r="F21" s="6" t="s">
        <v>425</v>
      </c>
    </row>
    <row r="22" spans="1:6" s="15" customFormat="1" ht="12.75" customHeight="1">
      <c r="A22" s="13" t="s">
        <v>464</v>
      </c>
      <c r="B22" s="14" t="s">
        <v>479</v>
      </c>
      <c r="C22" s="14" t="s">
        <v>468</v>
      </c>
      <c r="D22" s="14"/>
      <c r="E22" s="14" t="s">
        <v>475</v>
      </c>
      <c r="F22" s="14" t="s">
        <v>469</v>
      </c>
    </row>
    <row r="23" spans="1:6" s="17" customFormat="1" ht="12.75" customHeight="1">
      <c r="A23" s="14" t="s">
        <v>67</v>
      </c>
      <c r="B23" s="16" t="s">
        <v>477</v>
      </c>
      <c r="C23" s="16" t="s">
        <v>466</v>
      </c>
      <c r="D23" s="16"/>
      <c r="E23" s="16" t="s">
        <v>470</v>
      </c>
      <c r="F23" s="16" t="s">
        <v>471</v>
      </c>
    </row>
    <row r="24" spans="1:6" s="17" customFormat="1" ht="12.75" customHeight="1">
      <c r="A24" s="14" t="s">
        <v>68</v>
      </c>
      <c r="B24" s="16" t="s">
        <v>478</v>
      </c>
      <c r="C24" s="16" t="s">
        <v>467</v>
      </c>
      <c r="D24" s="16"/>
      <c r="E24" s="16" t="s">
        <v>472</v>
      </c>
      <c r="F24" s="16" t="s">
        <v>473</v>
      </c>
    </row>
    <row r="25" spans="1:6" ht="12.75" customHeight="1">
      <c r="A25" s="14" t="s">
        <v>463</v>
      </c>
      <c r="B25" s="6" t="s">
        <v>480</v>
      </c>
      <c r="C25" s="6" t="s">
        <v>465</v>
      </c>
      <c r="D25" s="6"/>
      <c r="E25" s="6" t="s">
        <v>476</v>
      </c>
      <c r="F25" s="6" t="s">
        <v>474</v>
      </c>
    </row>
    <row r="26" spans="1:6" s="15" customFormat="1" ht="12.75" customHeight="1">
      <c r="A26" s="13" t="s">
        <v>87</v>
      </c>
      <c r="B26" s="14" t="s">
        <v>250</v>
      </c>
      <c r="C26" s="19" t="s">
        <v>73</v>
      </c>
      <c r="D26" s="14" t="s">
        <v>19</v>
      </c>
      <c r="E26" s="14"/>
      <c r="F26" s="14" t="s">
        <v>201</v>
      </c>
    </row>
    <row r="27" spans="1:6" s="17" customFormat="1" ht="12.75" customHeight="1">
      <c r="A27" s="14" t="s">
        <v>29</v>
      </c>
      <c r="B27" s="16" t="s">
        <v>194</v>
      </c>
      <c r="C27" s="20" t="s">
        <v>176</v>
      </c>
      <c r="D27" s="16" t="s">
        <v>120</v>
      </c>
      <c r="E27" s="16"/>
      <c r="F27" s="16" t="s">
        <v>79</v>
      </c>
    </row>
    <row r="28" spans="1:6" s="17" customFormat="1" ht="12.75" customHeight="1">
      <c r="A28" s="14" t="s">
        <v>30</v>
      </c>
      <c r="B28" s="16" t="s">
        <v>195</v>
      </c>
      <c r="C28" s="20" t="s">
        <v>121</v>
      </c>
      <c r="D28" s="16" t="s">
        <v>121</v>
      </c>
      <c r="E28" s="16"/>
      <c r="F28" s="16" t="s">
        <v>342</v>
      </c>
    </row>
    <row r="29" spans="1:6" ht="12.75" customHeight="1">
      <c r="A29" s="18" t="s">
        <v>59</v>
      </c>
      <c r="B29" s="6" t="s">
        <v>259</v>
      </c>
      <c r="C29" s="3" t="s">
        <v>158</v>
      </c>
      <c r="D29" s="6" t="s">
        <v>159</v>
      </c>
      <c r="E29" s="6"/>
      <c r="F29" s="6" t="s">
        <v>178</v>
      </c>
    </row>
    <row r="30" spans="1:6" s="15" customFormat="1" ht="12.75" customHeight="1">
      <c r="A30" s="14" t="s">
        <v>87</v>
      </c>
      <c r="B30" s="14" t="s">
        <v>319</v>
      </c>
      <c r="C30" s="13" t="s">
        <v>356</v>
      </c>
      <c r="D30" s="14"/>
      <c r="E30" s="14"/>
      <c r="F30" s="14"/>
    </row>
    <row r="31" spans="1:6" s="17" customFormat="1" ht="12.75" customHeight="1">
      <c r="A31" s="14" t="s">
        <v>29</v>
      </c>
      <c r="B31" s="16" t="s">
        <v>349</v>
      </c>
      <c r="C31" s="16" t="s">
        <v>175</v>
      </c>
      <c r="D31" s="16"/>
      <c r="E31" s="16"/>
      <c r="F31" s="16"/>
    </row>
    <row r="32" spans="1:6" s="17" customFormat="1" ht="12.75" customHeight="1">
      <c r="A32" s="14" t="s">
        <v>30</v>
      </c>
      <c r="B32" s="16" t="s">
        <v>350</v>
      </c>
      <c r="C32" s="16" t="s">
        <v>121</v>
      </c>
      <c r="D32" s="16"/>
      <c r="E32" s="16"/>
      <c r="F32" s="16"/>
    </row>
    <row r="33" spans="1:6" ht="12.75" customHeight="1">
      <c r="A33" s="18" t="s">
        <v>59</v>
      </c>
      <c r="B33" s="6" t="s">
        <v>320</v>
      </c>
      <c r="C33" s="6" t="s">
        <v>160</v>
      </c>
      <c r="D33" s="6"/>
      <c r="E33" s="6"/>
      <c r="F33" s="6"/>
    </row>
    <row r="34" spans="1:6" s="17" customFormat="1" ht="12.75" customHeight="1">
      <c r="A34" s="14" t="s">
        <v>277</v>
      </c>
      <c r="B34" s="14"/>
      <c r="C34" s="26" t="s">
        <v>206</v>
      </c>
      <c r="D34" s="14"/>
      <c r="E34" s="14"/>
      <c r="F34" s="14"/>
    </row>
    <row r="35" spans="1:6" s="17" customFormat="1" ht="12.75" customHeight="1">
      <c r="A35" s="14" t="s">
        <v>154</v>
      </c>
      <c r="B35" s="16"/>
      <c r="C35" s="16" t="s">
        <v>207</v>
      </c>
      <c r="D35" s="16"/>
      <c r="E35" s="16"/>
      <c r="F35" s="16"/>
    </row>
    <row r="36" spans="1:6" s="17" customFormat="1" ht="12.75" customHeight="1">
      <c r="A36" s="14" t="s">
        <v>384</v>
      </c>
      <c r="B36" s="16"/>
      <c r="C36" s="16" t="s">
        <v>343</v>
      </c>
      <c r="D36" s="16"/>
      <c r="E36" s="16"/>
      <c r="F36" s="16"/>
    </row>
    <row r="37" spans="1:6" ht="12.75" customHeight="1">
      <c r="A37" s="18" t="s">
        <v>423</v>
      </c>
      <c r="B37" s="6"/>
      <c r="C37" s="6" t="s">
        <v>383</v>
      </c>
      <c r="D37" s="6"/>
      <c r="E37" s="6"/>
      <c r="F37" s="6"/>
    </row>
    <row r="38" spans="1:6" s="15" customFormat="1" ht="12.75" customHeight="1">
      <c r="A38" s="14" t="s">
        <v>370</v>
      </c>
      <c r="B38" s="14" t="s">
        <v>347</v>
      </c>
      <c r="C38" s="14"/>
      <c r="D38" s="14"/>
      <c r="E38" s="14"/>
      <c r="F38" s="14"/>
    </row>
    <row r="39" spans="1:6" s="17" customFormat="1" ht="12.75" customHeight="1">
      <c r="A39" s="14" t="s">
        <v>33</v>
      </c>
      <c r="B39" s="16" t="s">
        <v>115</v>
      </c>
      <c r="C39" s="16"/>
      <c r="D39" s="16"/>
      <c r="E39" s="16"/>
      <c r="F39" s="16"/>
    </row>
    <row r="40" spans="1:6" s="17" customFormat="1" ht="12.75" customHeight="1">
      <c r="A40" s="14" t="s">
        <v>34</v>
      </c>
      <c r="B40" s="16" t="s">
        <v>114</v>
      </c>
      <c r="C40" s="16"/>
      <c r="D40" s="16"/>
      <c r="E40" s="16"/>
      <c r="F40" s="16"/>
    </row>
    <row r="41" spans="1:6" ht="12.75" customHeight="1">
      <c r="A41" s="14" t="s">
        <v>153</v>
      </c>
      <c r="B41" s="6" t="s">
        <v>348</v>
      </c>
      <c r="C41" s="6"/>
      <c r="D41" s="6"/>
      <c r="E41" s="6"/>
      <c r="F41" s="6"/>
    </row>
    <row r="42" spans="1:6" s="15" customFormat="1" ht="12.75" customHeight="1">
      <c r="A42" s="13" t="s">
        <v>321</v>
      </c>
      <c r="B42" s="14" t="s">
        <v>183</v>
      </c>
      <c r="C42" s="21" t="s">
        <v>270</v>
      </c>
      <c r="D42" s="19" t="s">
        <v>144</v>
      </c>
      <c r="E42" s="14" t="s">
        <v>202</v>
      </c>
      <c r="F42" s="19" t="s">
        <v>217</v>
      </c>
    </row>
    <row r="43" spans="1:6" s="17" customFormat="1" ht="12.75" customHeight="1">
      <c r="A43" s="14" t="s">
        <v>35</v>
      </c>
      <c r="B43" s="16" t="s">
        <v>234</v>
      </c>
      <c r="C43" s="16" t="s">
        <v>209</v>
      </c>
      <c r="D43" s="20" t="s">
        <v>145</v>
      </c>
      <c r="E43" s="16" t="s">
        <v>90</v>
      </c>
      <c r="F43" s="20" t="s">
        <v>276</v>
      </c>
    </row>
    <row r="44" spans="1:6" s="17" customFormat="1" ht="12.75" customHeight="1">
      <c r="A44" s="14" t="s">
        <v>36</v>
      </c>
      <c r="B44" s="16" t="s">
        <v>184</v>
      </c>
      <c r="C44" s="16" t="s">
        <v>275</v>
      </c>
      <c r="D44" s="20" t="s">
        <v>94</v>
      </c>
      <c r="E44" s="16" t="s">
        <v>91</v>
      </c>
      <c r="F44" s="20" t="s">
        <v>218</v>
      </c>
    </row>
    <row r="45" spans="1:6" ht="12.75" customHeight="1">
      <c r="A45" s="18" t="s">
        <v>60</v>
      </c>
      <c r="B45" s="6" t="s">
        <v>185</v>
      </c>
      <c r="C45" s="6" t="s">
        <v>293</v>
      </c>
      <c r="D45" s="3" t="s">
        <v>162</v>
      </c>
      <c r="E45" s="6" t="s">
        <v>161</v>
      </c>
      <c r="F45" s="3" t="s">
        <v>216</v>
      </c>
    </row>
    <row r="46" spans="1:6" s="15" customFormat="1" ht="12.75" customHeight="1">
      <c r="A46" s="13" t="s">
        <v>321</v>
      </c>
      <c r="B46" s="14"/>
      <c r="C46" s="21"/>
      <c r="D46" s="14"/>
      <c r="E46" s="14" t="s">
        <v>397</v>
      </c>
      <c r="F46" s="14" t="s">
        <v>412</v>
      </c>
    </row>
    <row r="47" spans="1:6" s="17" customFormat="1" ht="12.75" customHeight="1">
      <c r="A47" s="14" t="s">
        <v>35</v>
      </c>
      <c r="B47" s="16"/>
      <c r="C47" s="16"/>
      <c r="D47" s="16"/>
      <c r="E47" s="16" t="s">
        <v>399</v>
      </c>
      <c r="F47" s="16" t="s">
        <v>413</v>
      </c>
    </row>
    <row r="48" spans="1:6" s="17" customFormat="1" ht="12.75" customHeight="1">
      <c r="A48" s="14" t="s">
        <v>36</v>
      </c>
      <c r="B48" s="16"/>
      <c r="C48" s="16"/>
      <c r="D48" s="16"/>
      <c r="E48" s="16" t="s">
        <v>400</v>
      </c>
      <c r="F48" s="16" t="s">
        <v>414</v>
      </c>
    </row>
    <row r="49" spans="1:6" ht="12.75" customHeight="1">
      <c r="A49" s="18" t="s">
        <v>60</v>
      </c>
      <c r="B49" s="6"/>
      <c r="C49" s="6"/>
      <c r="D49" s="6"/>
      <c r="E49" s="6" t="s">
        <v>398</v>
      </c>
      <c r="F49" s="6" t="s">
        <v>415</v>
      </c>
    </row>
    <row r="50" spans="1:6" s="15" customFormat="1" ht="12.75" customHeight="1">
      <c r="A50" s="13" t="s">
        <v>411</v>
      </c>
      <c r="B50" s="14"/>
      <c r="C50" s="21"/>
      <c r="D50" s="14"/>
      <c r="E50" s="14"/>
      <c r="F50" s="14" t="s">
        <v>324</v>
      </c>
    </row>
    <row r="51" spans="1:6" s="17" customFormat="1" ht="12.75" customHeight="1">
      <c r="A51" s="14" t="s">
        <v>35</v>
      </c>
      <c r="B51" s="16"/>
      <c r="C51" s="16"/>
      <c r="D51" s="16"/>
      <c r="E51" s="16"/>
      <c r="F51" s="16" t="s">
        <v>326</v>
      </c>
    </row>
    <row r="52" spans="1:6" s="17" customFormat="1" ht="12.75" customHeight="1">
      <c r="A52" s="14" t="s">
        <v>36</v>
      </c>
      <c r="B52" s="16"/>
      <c r="C52" s="16"/>
      <c r="D52" s="16"/>
      <c r="E52" s="16"/>
      <c r="F52" s="16" t="s">
        <v>218</v>
      </c>
    </row>
    <row r="53" spans="1:6" ht="12.75" customHeight="1">
      <c r="A53" s="18" t="s">
        <v>60</v>
      </c>
      <c r="B53" s="6"/>
      <c r="C53" s="6"/>
      <c r="D53" s="6"/>
      <c r="E53" s="6"/>
      <c r="F53" s="6" t="s">
        <v>325</v>
      </c>
    </row>
    <row r="54" spans="1:6" s="15" customFormat="1" ht="12.75" customHeight="1">
      <c r="A54" s="13" t="s">
        <v>219</v>
      </c>
      <c r="B54" s="25"/>
      <c r="C54" s="14"/>
      <c r="D54" s="14" t="s">
        <v>364</v>
      </c>
      <c r="E54" s="14"/>
      <c r="F54" s="14" t="s">
        <v>420</v>
      </c>
    </row>
    <row r="55" spans="1:6" s="17" customFormat="1" ht="12.75" customHeight="1">
      <c r="A55" s="14" t="s">
        <v>421</v>
      </c>
      <c r="B55" s="16"/>
      <c r="C55" s="16"/>
      <c r="D55" s="16" t="s">
        <v>368</v>
      </c>
      <c r="E55" s="16"/>
      <c r="F55" s="16" t="s">
        <v>418</v>
      </c>
    </row>
    <row r="56" spans="1:6" s="17" customFormat="1" ht="12.75" customHeight="1">
      <c r="A56" s="14" t="s">
        <v>422</v>
      </c>
      <c r="B56" s="16"/>
      <c r="C56" s="16"/>
      <c r="D56" s="16" t="s">
        <v>367</v>
      </c>
      <c r="E56" s="16"/>
      <c r="F56" s="16" t="s">
        <v>419</v>
      </c>
    </row>
    <row r="57" spans="1:6" ht="12.75" customHeight="1">
      <c r="A57" s="18" t="s">
        <v>225</v>
      </c>
      <c r="B57" s="6"/>
      <c r="C57" s="6"/>
      <c r="D57" s="6" t="s">
        <v>358</v>
      </c>
      <c r="E57" s="6"/>
      <c r="F57" s="6" t="s">
        <v>417</v>
      </c>
    </row>
    <row r="58" spans="1:6" s="15" customFormat="1" ht="12.75" customHeight="1">
      <c r="A58" s="25" t="s">
        <v>322</v>
      </c>
      <c r="B58" s="25"/>
      <c r="C58" s="14"/>
      <c r="D58" s="14" t="s">
        <v>273</v>
      </c>
      <c r="E58" s="14"/>
      <c r="F58" s="14"/>
    </row>
    <row r="59" spans="1:6" s="17" customFormat="1" ht="12.75" customHeight="1">
      <c r="A59" s="14" t="s">
        <v>228</v>
      </c>
      <c r="B59" s="16"/>
      <c r="C59" s="16"/>
      <c r="D59" s="16" t="s">
        <v>244</v>
      </c>
      <c r="E59" s="16"/>
      <c r="F59" s="16"/>
    </row>
    <row r="60" spans="1:6" s="17" customFormat="1" ht="12.75" customHeight="1">
      <c r="A60" s="23" t="s">
        <v>229</v>
      </c>
      <c r="B60" s="16"/>
      <c r="C60" s="16"/>
      <c r="D60" s="16" t="s">
        <v>245</v>
      </c>
      <c r="E60" s="16"/>
      <c r="F60" s="16"/>
    </row>
    <row r="61" spans="1:6" ht="13.5" customHeight="1">
      <c r="A61" s="60" t="s">
        <v>272</v>
      </c>
      <c r="B61" s="60"/>
      <c r="C61" s="6"/>
      <c r="D61" s="6" t="s">
        <v>246</v>
      </c>
      <c r="E61" s="6"/>
      <c r="F61" s="6"/>
    </row>
    <row r="62" spans="1:6" s="15" customFormat="1" ht="12.75" customHeight="1">
      <c r="A62" s="25" t="s">
        <v>434</v>
      </c>
      <c r="B62" s="25"/>
      <c r="C62" s="14"/>
      <c r="E62" s="14"/>
      <c r="F62" s="14" t="s">
        <v>438</v>
      </c>
    </row>
    <row r="63" spans="1:6" s="17" customFormat="1" ht="12.75" customHeight="1">
      <c r="A63" s="14" t="s">
        <v>436</v>
      </c>
      <c r="B63" s="16"/>
      <c r="C63" s="16"/>
      <c r="E63" s="16"/>
      <c r="F63" s="16" t="s">
        <v>244</v>
      </c>
    </row>
    <row r="64" spans="1:6" s="17" customFormat="1" ht="12.75" customHeight="1">
      <c r="A64" s="23" t="s">
        <v>435</v>
      </c>
      <c r="B64" s="16"/>
      <c r="C64" s="16"/>
      <c r="E64" s="16"/>
      <c r="F64" s="16" t="s">
        <v>245</v>
      </c>
    </row>
    <row r="65" spans="1:6" ht="13.5" customHeight="1">
      <c r="A65" s="60" t="s">
        <v>437</v>
      </c>
      <c r="B65" s="60"/>
      <c r="C65" s="6"/>
      <c r="E65" s="6"/>
      <c r="F65" s="6" t="s">
        <v>439</v>
      </c>
    </row>
    <row r="66" spans="1:6" s="15" customFormat="1" ht="12.75" customHeight="1">
      <c r="A66" s="25" t="s">
        <v>394</v>
      </c>
      <c r="B66" s="25"/>
      <c r="C66" s="14"/>
      <c r="D66" s="13" t="s">
        <v>200</v>
      </c>
      <c r="E66" s="14"/>
      <c r="F66" s="14"/>
    </row>
    <row r="67" spans="1:6" s="17" customFormat="1" ht="12.75" customHeight="1">
      <c r="A67" s="14" t="s">
        <v>395</v>
      </c>
      <c r="B67" s="16"/>
      <c r="C67" s="16"/>
      <c r="D67" s="16" t="s">
        <v>247</v>
      </c>
      <c r="E67" s="16"/>
      <c r="F67" s="16"/>
    </row>
    <row r="68" spans="1:6" s="17" customFormat="1" ht="12.75" customHeight="1">
      <c r="A68" s="23" t="s">
        <v>264</v>
      </c>
      <c r="B68" s="16"/>
      <c r="C68" s="16"/>
      <c r="D68" s="16" t="s">
        <v>248</v>
      </c>
      <c r="E68" s="16"/>
      <c r="F68" s="16"/>
    </row>
    <row r="69" spans="1:6" ht="13.5" customHeight="1">
      <c r="A69" s="60" t="s">
        <v>396</v>
      </c>
      <c r="B69" s="60"/>
      <c r="C69" s="6"/>
      <c r="D69" s="6" t="s">
        <v>249</v>
      </c>
      <c r="E69" s="6"/>
      <c r="F69" s="6"/>
    </row>
    <row r="70" spans="1:6" s="24" customFormat="1" ht="12.75" customHeight="1">
      <c r="A70" s="21" t="s">
        <v>88</v>
      </c>
      <c r="B70" s="22"/>
      <c r="C70" s="21" t="s">
        <v>150</v>
      </c>
      <c r="D70" s="21" t="s">
        <v>359</v>
      </c>
      <c r="E70" s="23"/>
      <c r="F70" s="23"/>
    </row>
    <row r="71" spans="1:6" s="17" customFormat="1" ht="12.75" customHeight="1">
      <c r="A71" s="14" t="s">
        <v>61</v>
      </c>
      <c r="B71" s="16"/>
      <c r="C71" s="16" t="s">
        <v>151</v>
      </c>
      <c r="D71" s="16" t="s">
        <v>360</v>
      </c>
      <c r="E71" s="16"/>
      <c r="F71" s="16"/>
    </row>
    <row r="72" spans="1:6" s="17" customFormat="1" ht="12.75" customHeight="1">
      <c r="A72" s="14" t="s">
        <v>62</v>
      </c>
      <c r="B72" s="16"/>
      <c r="C72" s="16" t="s">
        <v>77</v>
      </c>
      <c r="D72" s="16" t="s">
        <v>77</v>
      </c>
      <c r="E72" s="16"/>
      <c r="F72" s="16"/>
    </row>
    <row r="73" spans="1:6" ht="12.75" customHeight="1">
      <c r="A73" s="18" t="s">
        <v>152</v>
      </c>
      <c r="B73" s="6"/>
      <c r="C73" s="6" t="s">
        <v>163</v>
      </c>
      <c r="D73" s="6" t="s">
        <v>361</v>
      </c>
      <c r="E73" s="6"/>
      <c r="F73" s="6"/>
    </row>
    <row r="74" spans="1:6" s="24" customFormat="1" ht="12" customHeight="1">
      <c r="A74" s="21" t="s">
        <v>55</v>
      </c>
      <c r="B74" s="22"/>
      <c r="C74" s="21" t="s">
        <v>56</v>
      </c>
      <c r="D74" s="23"/>
      <c r="E74" s="23"/>
      <c r="F74" s="23"/>
    </row>
    <row r="75" spans="1:6" s="17" customFormat="1" ht="12.75" customHeight="1">
      <c r="A75" s="14" t="s">
        <v>63</v>
      </c>
      <c r="B75" s="16"/>
      <c r="C75" s="16" t="s">
        <v>76</v>
      </c>
      <c r="D75" s="16"/>
      <c r="E75" s="16"/>
      <c r="F75" s="16"/>
    </row>
    <row r="76" spans="1:6" s="17" customFormat="1" ht="12.75" customHeight="1">
      <c r="A76" s="14" t="s">
        <v>64</v>
      </c>
      <c r="B76" s="16"/>
      <c r="C76" s="16" t="s">
        <v>75</v>
      </c>
      <c r="D76" s="16"/>
      <c r="E76" s="16"/>
      <c r="F76" s="16"/>
    </row>
    <row r="77" spans="1:6" ht="12.75" customHeight="1">
      <c r="A77" s="18" t="s">
        <v>173</v>
      </c>
      <c r="B77" s="6"/>
      <c r="C77" s="6" t="s">
        <v>164</v>
      </c>
      <c r="D77" s="6"/>
      <c r="E77" s="6"/>
      <c r="F77" s="6"/>
    </row>
    <row r="78" spans="1:6" s="15" customFormat="1" ht="12.75" customHeight="1">
      <c r="A78" s="13" t="s">
        <v>2</v>
      </c>
      <c r="B78" s="14" t="s">
        <v>236</v>
      </c>
      <c r="C78" s="14" t="s">
        <v>142</v>
      </c>
      <c r="D78" s="14" t="s">
        <v>20</v>
      </c>
      <c r="E78" s="19" t="s">
        <v>230</v>
      </c>
      <c r="F78" s="22" t="s">
        <v>282</v>
      </c>
    </row>
    <row r="79" spans="1:6" s="17" customFormat="1" ht="12.75" customHeight="1">
      <c r="A79" s="14" t="s">
        <v>31</v>
      </c>
      <c r="B79" s="16" t="s">
        <v>187</v>
      </c>
      <c r="C79" s="16" t="s">
        <v>143</v>
      </c>
      <c r="D79" s="16" t="s">
        <v>97</v>
      </c>
      <c r="E79" s="20" t="s">
        <v>231</v>
      </c>
      <c r="F79" s="16" t="s">
        <v>214</v>
      </c>
    </row>
    <row r="80" spans="1:6" s="17" customFormat="1" ht="12.75" customHeight="1">
      <c r="A80" s="14" t="s">
        <v>32</v>
      </c>
      <c r="B80" s="16" t="s">
        <v>235</v>
      </c>
      <c r="C80" s="16" t="s">
        <v>86</v>
      </c>
      <c r="D80" s="16" t="s">
        <v>149</v>
      </c>
      <c r="E80" s="20" t="s">
        <v>232</v>
      </c>
      <c r="F80" s="16" t="s">
        <v>323</v>
      </c>
    </row>
    <row r="81" spans="1:6" ht="12.75" customHeight="1">
      <c r="A81" s="18" t="s">
        <v>65</v>
      </c>
      <c r="B81" s="6" t="s">
        <v>237</v>
      </c>
      <c r="C81" s="6" t="s">
        <v>294</v>
      </c>
      <c r="D81" s="6" t="s">
        <v>165</v>
      </c>
      <c r="E81" s="3" t="s">
        <v>233</v>
      </c>
      <c r="F81" s="6" t="s">
        <v>215</v>
      </c>
    </row>
    <row r="82" spans="1:6" s="15" customFormat="1" ht="12.75" customHeight="1">
      <c r="A82" s="13" t="s">
        <v>2</v>
      </c>
      <c r="B82" s="14"/>
      <c r="C82" s="14" t="s">
        <v>278</v>
      </c>
      <c r="D82" s="14"/>
      <c r="E82" s="14"/>
      <c r="F82" s="22" t="s">
        <v>408</v>
      </c>
    </row>
    <row r="83" spans="1:6" s="17" customFormat="1" ht="12.75" customHeight="1">
      <c r="A83" s="14" t="s">
        <v>31</v>
      </c>
      <c r="B83" s="16"/>
      <c r="C83" s="16" t="s">
        <v>279</v>
      </c>
      <c r="D83" s="16"/>
      <c r="E83" s="16"/>
      <c r="F83" s="16" t="s">
        <v>409</v>
      </c>
    </row>
    <row r="84" spans="1:6" s="17" customFormat="1" ht="12.75" customHeight="1">
      <c r="A84" s="14" t="s">
        <v>32</v>
      </c>
      <c r="B84" s="16"/>
      <c r="C84" s="16" t="s">
        <v>86</v>
      </c>
      <c r="D84" s="16"/>
      <c r="E84" s="16"/>
      <c r="F84" s="16" t="s">
        <v>410</v>
      </c>
    </row>
    <row r="85" spans="1:6" ht="12.75" customHeight="1">
      <c r="A85" s="18" t="s">
        <v>65</v>
      </c>
      <c r="B85" s="6"/>
      <c r="C85" s="6" t="s">
        <v>295</v>
      </c>
      <c r="D85" s="6"/>
      <c r="E85" s="6"/>
      <c r="F85" s="6" t="s">
        <v>416</v>
      </c>
    </row>
    <row r="86" spans="1:6" s="24" customFormat="1" ht="12.75" customHeight="1">
      <c r="A86" s="21" t="s">
        <v>401</v>
      </c>
      <c r="B86" s="22" t="s">
        <v>374</v>
      </c>
      <c r="C86" s="21" t="s">
        <v>72</v>
      </c>
      <c r="D86" s="22"/>
      <c r="E86" s="22" t="s">
        <v>355</v>
      </c>
      <c r="F86" s="21" t="s">
        <v>284</v>
      </c>
    </row>
    <row r="87" spans="1:6" s="17" customFormat="1" ht="12.75" customHeight="1">
      <c r="A87" s="14" t="s">
        <v>39</v>
      </c>
      <c r="B87" s="16" t="s">
        <v>375</v>
      </c>
      <c r="C87" s="16" t="s">
        <v>119</v>
      </c>
      <c r="D87" s="16"/>
      <c r="E87" s="16" t="s">
        <v>253</v>
      </c>
      <c r="F87" s="16" t="s">
        <v>285</v>
      </c>
    </row>
    <row r="88" spans="1:6" s="17" customFormat="1" ht="12.75" customHeight="1">
      <c r="A88" s="14" t="s">
        <v>40</v>
      </c>
      <c r="B88" s="16" t="s">
        <v>238</v>
      </c>
      <c r="C88" s="16" t="s">
        <v>118</v>
      </c>
      <c r="D88" s="16"/>
      <c r="E88" s="16" t="s">
        <v>255</v>
      </c>
      <c r="F88" s="16" t="s">
        <v>329</v>
      </c>
    </row>
    <row r="89" spans="1:6" ht="12.75" customHeight="1">
      <c r="A89" s="18" t="s">
        <v>66</v>
      </c>
      <c r="B89" s="6" t="s">
        <v>376</v>
      </c>
      <c r="C89" s="6" t="s">
        <v>166</v>
      </c>
      <c r="D89" s="6"/>
      <c r="E89" s="6" t="s">
        <v>254</v>
      </c>
      <c r="F89" s="6" t="s">
        <v>286</v>
      </c>
    </row>
    <row r="90" spans="1:6" s="24" customFormat="1" ht="12.75" customHeight="1">
      <c r="A90" s="21" t="s">
        <v>401</v>
      </c>
      <c r="B90" s="22"/>
      <c r="C90" s="21" t="s">
        <v>315</v>
      </c>
      <c r="D90" s="22"/>
      <c r="E90" s="22"/>
      <c r="F90" s="21" t="s">
        <v>328</v>
      </c>
    </row>
    <row r="91" spans="1:6" s="17" customFormat="1" ht="12.75" customHeight="1">
      <c r="A91" s="14" t="s">
        <v>39</v>
      </c>
      <c r="B91" s="16"/>
      <c r="C91" s="16" t="s">
        <v>317</v>
      </c>
      <c r="D91" s="16"/>
      <c r="E91" s="16"/>
      <c r="F91" s="16" t="s">
        <v>330</v>
      </c>
    </row>
    <row r="92" spans="1:6" s="17" customFormat="1" ht="12.75" customHeight="1">
      <c r="A92" s="14" t="s">
        <v>40</v>
      </c>
      <c r="B92" s="16"/>
      <c r="C92" s="16" t="s">
        <v>318</v>
      </c>
      <c r="D92" s="16"/>
      <c r="E92" s="16"/>
      <c r="F92" s="16" t="s">
        <v>329</v>
      </c>
    </row>
    <row r="93" spans="1:6" ht="12.75" customHeight="1">
      <c r="A93" s="18" t="s">
        <v>66</v>
      </c>
      <c r="B93" s="6"/>
      <c r="C93" s="6" t="s">
        <v>316</v>
      </c>
      <c r="D93" s="6"/>
      <c r="E93" s="6"/>
      <c r="F93" s="6" t="s">
        <v>331</v>
      </c>
    </row>
    <row r="94" spans="1:6" s="15" customFormat="1" ht="12.75" customHeight="1">
      <c r="A94" s="13" t="s">
        <v>402</v>
      </c>
      <c r="B94" s="73" t="s">
        <v>306</v>
      </c>
      <c r="C94" s="25"/>
      <c r="D94" s="25"/>
      <c r="E94" s="25" t="s">
        <v>21</v>
      </c>
      <c r="F94" s="25"/>
    </row>
    <row r="95" spans="1:6" s="17" customFormat="1" ht="12.75" customHeight="1">
      <c r="A95" s="14" t="s">
        <v>41</v>
      </c>
      <c r="B95" s="20" t="s">
        <v>371</v>
      </c>
      <c r="C95" s="16"/>
      <c r="D95" s="16"/>
      <c r="E95" s="16" t="s">
        <v>116</v>
      </c>
      <c r="F95" s="16"/>
    </row>
    <row r="96" spans="1:6" s="17" customFormat="1" ht="12.75" customHeight="1">
      <c r="A96" s="14" t="s">
        <v>42</v>
      </c>
      <c r="B96" s="20" t="s">
        <v>372</v>
      </c>
      <c r="C96" s="16"/>
      <c r="D96" s="16"/>
      <c r="E96" s="16" t="s">
        <v>117</v>
      </c>
      <c r="F96" s="16"/>
    </row>
    <row r="97" spans="1:6" ht="12.75" customHeight="1">
      <c r="A97" s="18" t="s">
        <v>280</v>
      </c>
      <c r="B97" s="3" t="s">
        <v>373</v>
      </c>
      <c r="C97" s="6"/>
      <c r="D97" s="6"/>
      <c r="E97" s="6" t="s">
        <v>177</v>
      </c>
      <c r="F97" s="6"/>
    </row>
    <row r="98" spans="1:6" s="15" customFormat="1" ht="12.75" customHeight="1">
      <c r="A98" s="13" t="s">
        <v>283</v>
      </c>
      <c r="B98" s="25" t="s">
        <v>189</v>
      </c>
      <c r="C98" s="25" t="s">
        <v>267</v>
      </c>
      <c r="D98" s="14" t="s">
        <v>351</v>
      </c>
      <c r="E98" s="14" t="s">
        <v>196</v>
      </c>
      <c r="F98" s="14" t="s">
        <v>222</v>
      </c>
    </row>
    <row r="99" spans="1:6" s="17" customFormat="1" ht="12.75" customHeight="1">
      <c r="A99" s="14" t="s">
        <v>47</v>
      </c>
      <c r="B99" s="16" t="s">
        <v>104</v>
      </c>
      <c r="C99" s="16" t="s">
        <v>268</v>
      </c>
      <c r="D99" s="16" t="s">
        <v>98</v>
      </c>
      <c r="E99" s="16" t="s">
        <v>100</v>
      </c>
      <c r="F99" s="16" t="s">
        <v>223</v>
      </c>
    </row>
    <row r="100" spans="1:6" s="17" customFormat="1" ht="12.75" customHeight="1">
      <c r="A100" s="14" t="s">
        <v>48</v>
      </c>
      <c r="B100" s="16" t="s">
        <v>105</v>
      </c>
      <c r="C100" s="16" t="s">
        <v>269</v>
      </c>
      <c r="D100" s="16" t="s">
        <v>99</v>
      </c>
      <c r="E100" s="16" t="s">
        <v>101</v>
      </c>
      <c r="F100" s="16" t="s">
        <v>224</v>
      </c>
    </row>
    <row r="101" spans="1:6" ht="12.75" customHeight="1">
      <c r="A101" s="18" t="s">
        <v>382</v>
      </c>
      <c r="B101" s="6" t="s">
        <v>309</v>
      </c>
      <c r="C101" s="6" t="s">
        <v>335</v>
      </c>
      <c r="D101" s="6" t="s">
        <v>352</v>
      </c>
      <c r="E101" s="6" t="s">
        <v>334</v>
      </c>
      <c r="F101" s="6" t="s">
        <v>327</v>
      </c>
    </row>
    <row r="102" spans="1:6" s="15" customFormat="1" ht="12.75" customHeight="1">
      <c r="A102" s="13" t="s">
        <v>283</v>
      </c>
      <c r="B102" s="25"/>
      <c r="C102" s="25"/>
      <c r="D102" s="14"/>
      <c r="E102" s="14"/>
      <c r="F102" s="14" t="s">
        <v>430</v>
      </c>
    </row>
    <row r="103" spans="1:6" s="17" customFormat="1" ht="12.75" customHeight="1">
      <c r="A103" s="14" t="s">
        <v>47</v>
      </c>
      <c r="B103" s="16"/>
      <c r="C103" s="16"/>
      <c r="D103" s="16"/>
      <c r="E103" s="16"/>
      <c r="F103" s="16" t="s">
        <v>432</v>
      </c>
    </row>
    <row r="104" spans="1:6" s="17" customFormat="1" ht="12.75" customHeight="1">
      <c r="A104" s="14" t="s">
        <v>48</v>
      </c>
      <c r="B104" s="16"/>
      <c r="C104" s="16"/>
      <c r="D104" s="16"/>
      <c r="E104" s="16"/>
      <c r="F104" s="16" t="s">
        <v>433</v>
      </c>
    </row>
    <row r="105" spans="1:6" ht="12.75" customHeight="1">
      <c r="A105" s="18" t="s">
        <v>382</v>
      </c>
      <c r="B105" s="6"/>
      <c r="C105" s="6"/>
      <c r="D105" s="6"/>
      <c r="E105" s="6"/>
      <c r="F105" s="6" t="s">
        <v>431</v>
      </c>
    </row>
    <row r="106" spans="1:6" s="15" customFormat="1" ht="12.75" customHeight="1">
      <c r="A106" s="14" t="s">
        <v>6</v>
      </c>
      <c r="B106" s="14" t="s">
        <v>188</v>
      </c>
      <c r="C106" s="14"/>
      <c r="D106" s="14" t="s">
        <v>365</v>
      </c>
      <c r="E106" s="14"/>
      <c r="F106" s="14" t="s">
        <v>204</v>
      </c>
    </row>
    <row r="107" spans="1:6" s="17" customFormat="1" ht="12.75" customHeight="1">
      <c r="A107" s="14" t="s">
        <v>43</v>
      </c>
      <c r="B107" s="16" t="s">
        <v>108</v>
      </c>
      <c r="C107" s="16"/>
      <c r="D107" s="16" t="s">
        <v>146</v>
      </c>
      <c r="E107" s="16"/>
      <c r="F107" s="16" t="s">
        <v>110</v>
      </c>
    </row>
    <row r="108" spans="1:6" s="17" customFormat="1" ht="12.75" customHeight="1">
      <c r="A108" s="14" t="s">
        <v>44</v>
      </c>
      <c r="B108" s="16" t="s">
        <v>109</v>
      </c>
      <c r="C108" s="16"/>
      <c r="D108" s="16" t="s">
        <v>147</v>
      </c>
      <c r="E108" s="16"/>
      <c r="F108" s="16" t="s">
        <v>111</v>
      </c>
    </row>
    <row r="109" spans="1:6" ht="12.75" customHeight="1">
      <c r="A109" s="18" t="s">
        <v>174</v>
      </c>
      <c r="B109" s="6" t="s">
        <v>298</v>
      </c>
      <c r="C109" s="6"/>
      <c r="D109" s="6" t="s">
        <v>366</v>
      </c>
      <c r="E109" s="6"/>
      <c r="F109" s="6" t="s">
        <v>168</v>
      </c>
    </row>
    <row r="110" spans="1:6" s="24" customFormat="1" ht="12.75" customHeight="1">
      <c r="A110" s="21" t="s">
        <v>54</v>
      </c>
      <c r="B110" s="22"/>
      <c r="C110" s="21" t="s">
        <v>450</v>
      </c>
      <c r="D110" s="23"/>
      <c r="E110" s="23"/>
      <c r="F110" s="23"/>
    </row>
    <row r="111" spans="1:6" s="17" customFormat="1" ht="12.75" customHeight="1">
      <c r="A111" s="14" t="s">
        <v>67</v>
      </c>
      <c r="B111" s="16"/>
      <c r="C111" s="16" t="s">
        <v>451</v>
      </c>
      <c r="D111" s="16"/>
      <c r="E111" s="16"/>
      <c r="F111" s="16"/>
    </row>
    <row r="112" spans="1:6" s="17" customFormat="1" ht="12.75" customHeight="1">
      <c r="A112" s="14" t="s">
        <v>68</v>
      </c>
      <c r="B112" s="16"/>
      <c r="C112" s="16" t="s">
        <v>71</v>
      </c>
      <c r="D112" s="16"/>
      <c r="E112" s="16"/>
      <c r="F112" s="16"/>
    </row>
    <row r="113" spans="1:6" ht="12.75" customHeight="1">
      <c r="A113" s="18" t="s">
        <v>69</v>
      </c>
      <c r="B113" s="6"/>
      <c r="C113" s="6" t="s">
        <v>452</v>
      </c>
      <c r="D113" s="6"/>
      <c r="E113" s="6"/>
      <c r="F113" s="6"/>
    </row>
    <row r="114" spans="1:6" s="24" customFormat="1" ht="12.75" customHeight="1">
      <c r="A114" s="21" t="s">
        <v>337</v>
      </c>
      <c r="B114" s="22"/>
      <c r="C114" s="21"/>
      <c r="D114" s="23" t="s">
        <v>261</v>
      </c>
      <c r="E114" s="23"/>
      <c r="F114" s="23"/>
    </row>
    <row r="115" spans="1:6" s="17" customFormat="1" ht="12.75" customHeight="1">
      <c r="A115" s="71" t="s">
        <v>263</v>
      </c>
      <c r="B115" s="16"/>
      <c r="C115" s="16"/>
      <c r="D115" s="16" t="s">
        <v>265</v>
      </c>
      <c r="E115" s="16"/>
      <c r="F115" s="16"/>
    </row>
    <row r="116" spans="1:6" s="17" customFormat="1" ht="12.75" customHeight="1">
      <c r="A116" s="71" t="s">
        <v>264</v>
      </c>
      <c r="B116" s="16"/>
      <c r="C116" s="16"/>
      <c r="D116" s="16" t="s">
        <v>266</v>
      </c>
      <c r="E116" s="16"/>
      <c r="F116" s="16"/>
    </row>
    <row r="117" spans="1:6" ht="12.75" customHeight="1">
      <c r="A117" s="71" t="s">
        <v>262</v>
      </c>
      <c r="B117" s="6"/>
      <c r="C117" s="6"/>
      <c r="D117" s="6" t="s">
        <v>296</v>
      </c>
      <c r="E117" s="6"/>
      <c r="F117" s="6"/>
    </row>
    <row r="118" spans="1:6" s="24" customFormat="1" ht="12.75" customHeight="1">
      <c r="A118" s="21" t="s">
        <v>336</v>
      </c>
      <c r="B118" s="22" t="s">
        <v>307</v>
      </c>
      <c r="C118" s="21" t="s">
        <v>52</v>
      </c>
      <c r="D118" s="23" t="s">
        <v>446</v>
      </c>
      <c r="E118" s="23"/>
      <c r="F118" s="23"/>
    </row>
    <row r="119" spans="1:6" s="17" customFormat="1" ht="12.75" customHeight="1">
      <c r="A119" s="14" t="s">
        <v>45</v>
      </c>
      <c r="B119" s="16" t="s">
        <v>308</v>
      </c>
      <c r="C119" s="16" t="s">
        <v>81</v>
      </c>
      <c r="D119" s="16" t="s">
        <v>447</v>
      </c>
      <c r="E119" s="16"/>
      <c r="F119" s="16"/>
    </row>
    <row r="120" spans="1:6" s="17" customFormat="1" ht="12.75" customHeight="1">
      <c r="A120" s="14" t="s">
        <v>46</v>
      </c>
      <c r="B120" s="16" t="s">
        <v>353</v>
      </c>
      <c r="C120" s="16" t="s">
        <v>82</v>
      </c>
      <c r="D120" s="16" t="s">
        <v>448</v>
      </c>
      <c r="E120" s="16"/>
      <c r="F120" s="16"/>
    </row>
    <row r="121" spans="1:6" ht="12.75" customHeight="1">
      <c r="A121" s="18" t="s">
        <v>453</v>
      </c>
      <c r="B121" s="6" t="s">
        <v>454</v>
      </c>
      <c r="C121" s="6" t="s">
        <v>455</v>
      </c>
      <c r="D121" s="6" t="s">
        <v>449</v>
      </c>
      <c r="E121" s="6"/>
      <c r="F121" s="6"/>
    </row>
    <row r="122" spans="1:6" s="24" customFormat="1" ht="12.75" customHeight="1">
      <c r="A122" s="21" t="s">
        <v>336</v>
      </c>
      <c r="B122" s="22" t="s">
        <v>442</v>
      </c>
      <c r="C122" s="22" t="s">
        <v>442</v>
      </c>
      <c r="D122" s="22" t="s">
        <v>442</v>
      </c>
      <c r="E122" s="23"/>
      <c r="F122" s="23"/>
    </row>
    <row r="123" spans="1:6" s="17" customFormat="1" ht="12.75" customHeight="1">
      <c r="A123" s="14" t="s">
        <v>45</v>
      </c>
      <c r="B123" s="16" t="s">
        <v>444</v>
      </c>
      <c r="C123" s="16" t="s">
        <v>444</v>
      </c>
      <c r="D123" s="16" t="s">
        <v>444</v>
      </c>
      <c r="E123" s="16"/>
      <c r="F123" s="16"/>
    </row>
    <row r="124" spans="1:6" s="17" customFormat="1" ht="12.75" customHeight="1">
      <c r="A124" s="14" t="s">
        <v>46</v>
      </c>
      <c r="B124" s="16" t="s">
        <v>445</v>
      </c>
      <c r="C124" s="16" t="s">
        <v>445</v>
      </c>
      <c r="D124" s="16" t="s">
        <v>445</v>
      </c>
      <c r="E124" s="16"/>
      <c r="F124" s="16"/>
    </row>
    <row r="125" spans="1:6" ht="12.75" customHeight="1">
      <c r="A125" s="18" t="s">
        <v>453</v>
      </c>
      <c r="B125" s="6" t="s">
        <v>443</v>
      </c>
      <c r="C125" s="6" t="s">
        <v>443</v>
      </c>
      <c r="D125" s="6" t="s">
        <v>443</v>
      </c>
      <c r="E125" s="6"/>
      <c r="F125" s="6"/>
    </row>
    <row r="126" spans="1:6" s="24" customFormat="1" ht="12.75" customHeight="1">
      <c r="A126" s="21" t="s">
        <v>5</v>
      </c>
      <c r="B126" s="28" t="s">
        <v>310</v>
      </c>
      <c r="C126" s="21" t="s">
        <v>53</v>
      </c>
      <c r="D126" s="22" t="s">
        <v>22</v>
      </c>
      <c r="E126" s="23" t="s">
        <v>23</v>
      </c>
      <c r="F126" s="23" t="s">
        <v>205</v>
      </c>
    </row>
    <row r="127" spans="1:6" s="17" customFormat="1" ht="12.75" customHeight="1">
      <c r="A127" s="14" t="s">
        <v>49</v>
      </c>
      <c r="B127" s="29" t="s">
        <v>239</v>
      </c>
      <c r="C127" s="16" t="s">
        <v>83</v>
      </c>
      <c r="D127" s="27" t="s">
        <v>89</v>
      </c>
      <c r="E127" s="16" t="s">
        <v>102</v>
      </c>
      <c r="F127" s="16" t="s">
        <v>13</v>
      </c>
    </row>
    <row r="128" spans="1:6" s="17" customFormat="1" ht="12.75" customHeight="1">
      <c r="A128" s="14" t="s">
        <v>50</v>
      </c>
      <c r="B128" s="29" t="s">
        <v>354</v>
      </c>
      <c r="C128" s="16" t="s">
        <v>74</v>
      </c>
      <c r="D128" s="27" t="s">
        <v>148</v>
      </c>
      <c r="E128" s="16" t="s">
        <v>103</v>
      </c>
      <c r="F128" s="16" t="s">
        <v>14</v>
      </c>
    </row>
    <row r="129" spans="1:6" ht="12.75" customHeight="1">
      <c r="A129" s="14" t="s">
        <v>70</v>
      </c>
      <c r="B129" s="9" t="s">
        <v>240</v>
      </c>
      <c r="C129" s="6" t="s">
        <v>169</v>
      </c>
      <c r="D129" s="7" t="s">
        <v>297</v>
      </c>
      <c r="E129" s="6" t="s">
        <v>170</v>
      </c>
      <c r="F129" s="6" t="s">
        <v>171</v>
      </c>
    </row>
    <row r="130" spans="1:6" s="24" customFormat="1" ht="12.75" customHeight="1">
      <c r="A130" s="21" t="s">
        <v>5</v>
      </c>
      <c r="B130" s="28" t="s">
        <v>311</v>
      </c>
      <c r="C130" s="21"/>
      <c r="D130" s="22"/>
      <c r="E130" s="23"/>
      <c r="F130" s="13" t="s">
        <v>363</v>
      </c>
    </row>
    <row r="131" spans="1:6" s="17" customFormat="1" ht="12.75" customHeight="1">
      <c r="A131" s="14" t="s">
        <v>49</v>
      </c>
      <c r="B131" s="29" t="s">
        <v>312</v>
      </c>
      <c r="C131" s="16"/>
      <c r="D131" s="27"/>
      <c r="E131" s="16"/>
      <c r="F131" s="16" t="s">
        <v>179</v>
      </c>
    </row>
    <row r="132" spans="1:6" s="17" customFormat="1" ht="12.75" customHeight="1">
      <c r="A132" s="14" t="s">
        <v>50</v>
      </c>
      <c r="B132" s="29" t="s">
        <v>313</v>
      </c>
      <c r="C132" s="16"/>
      <c r="D132" s="27"/>
      <c r="E132" s="16"/>
      <c r="F132" s="16" t="s">
        <v>180</v>
      </c>
    </row>
    <row r="133" spans="1:6" ht="12.75" customHeight="1">
      <c r="A133" s="14" t="s">
        <v>70</v>
      </c>
      <c r="B133" s="9" t="s">
        <v>314</v>
      </c>
      <c r="C133" s="6"/>
      <c r="D133" s="7"/>
      <c r="E133" s="6"/>
      <c r="F133" s="6" t="s">
        <v>181</v>
      </c>
    </row>
    <row r="134" spans="1:6" s="1" customFormat="1" ht="12.75" customHeight="1">
      <c r="A134" s="32" t="s">
        <v>8</v>
      </c>
      <c r="B134" s="25" t="s">
        <v>191</v>
      </c>
      <c r="C134" s="13"/>
      <c r="D134" s="14" t="s">
        <v>139</v>
      </c>
      <c r="E134" s="13" t="s">
        <v>197</v>
      </c>
      <c r="F134" s="13" t="s">
        <v>290</v>
      </c>
    </row>
    <row r="135" spans="1:6" s="1" customFormat="1" ht="12.75" customHeight="1">
      <c r="A135" s="57"/>
      <c r="B135" s="16" t="s">
        <v>193</v>
      </c>
      <c r="C135" s="16"/>
      <c r="D135" s="16" t="s">
        <v>140</v>
      </c>
      <c r="E135" s="16" t="s">
        <v>226</v>
      </c>
      <c r="F135" s="16" t="s">
        <v>193</v>
      </c>
    </row>
    <row r="136" spans="1:6" ht="12.75" customHeight="1">
      <c r="A136" s="4"/>
      <c r="B136" s="16" t="s">
        <v>241</v>
      </c>
      <c r="C136" s="16"/>
      <c r="D136" s="16" t="s">
        <v>141</v>
      </c>
      <c r="E136" s="29" t="s">
        <v>227</v>
      </c>
      <c r="F136" s="16" t="s">
        <v>289</v>
      </c>
    </row>
    <row r="137" spans="1:6" ht="12.75" customHeight="1">
      <c r="A137" s="4"/>
      <c r="B137" s="16" t="s">
        <v>242</v>
      </c>
      <c r="C137" s="29"/>
      <c r="D137" s="16" t="s">
        <v>156</v>
      </c>
      <c r="E137" s="29" t="s">
        <v>17</v>
      </c>
      <c r="F137" s="16" t="s">
        <v>213</v>
      </c>
    </row>
    <row r="138" spans="1:6" ht="12.75" customHeight="1">
      <c r="A138" s="4"/>
      <c r="B138" s="6" t="s">
        <v>167</v>
      </c>
      <c r="C138" s="6"/>
      <c r="D138" s="5" t="s">
        <v>357</v>
      </c>
      <c r="E138" s="30" t="s">
        <v>18</v>
      </c>
      <c r="F138" s="6" t="s">
        <v>291</v>
      </c>
    </row>
    <row r="139" spans="1:6" ht="12.75" customHeight="1">
      <c r="A139" s="4"/>
      <c r="B139" s="25" t="s">
        <v>192</v>
      </c>
      <c r="C139" s="13"/>
      <c r="D139" s="13"/>
      <c r="F139" s="13" t="s">
        <v>7</v>
      </c>
    </row>
    <row r="140" spans="1:5" ht="12.75" customHeight="1">
      <c r="A140" s="4"/>
      <c r="B140" s="16" t="s">
        <v>193</v>
      </c>
      <c r="C140" s="16"/>
      <c r="D140" s="61"/>
      <c r="E140" s="5"/>
    </row>
    <row r="141" spans="1:6" ht="12.75" customHeight="1">
      <c r="A141" s="4"/>
      <c r="B141" s="16" t="s">
        <v>208</v>
      </c>
      <c r="C141" s="16"/>
      <c r="D141" s="16"/>
      <c r="F141" s="16" t="s">
        <v>15</v>
      </c>
    </row>
    <row r="142" spans="1:6" ht="12.75" customHeight="1">
      <c r="A142" s="4"/>
      <c r="B142" s="16" t="s">
        <v>243</v>
      </c>
      <c r="C142" s="29"/>
      <c r="D142" s="16"/>
      <c r="F142" s="16" t="s">
        <v>16</v>
      </c>
    </row>
    <row r="143" spans="1:6" ht="12.75" customHeight="1">
      <c r="A143" s="4"/>
      <c r="B143" s="6" t="s">
        <v>190</v>
      </c>
      <c r="C143" s="6"/>
      <c r="D143" s="6"/>
      <c r="E143" s="6"/>
      <c r="F143" s="6" t="s">
        <v>172</v>
      </c>
    </row>
    <row r="144" spans="1:6" ht="21.75" customHeight="1">
      <c r="A144" s="12" t="s">
        <v>332</v>
      </c>
      <c r="B144" s="11"/>
      <c r="C144" s="11"/>
      <c r="D144" s="11"/>
      <c r="E144" s="11"/>
      <c r="F144" s="11"/>
    </row>
  </sheetData>
  <printOptions gridLines="1"/>
  <pageMargins left="0.5905511811023623" right="0.1968503937007874" top="0.5905511811023623" bottom="0.1968503937007874" header="0.31496062992125984" footer="0.11811023622047245"/>
  <pageSetup fitToHeight="3" horizontalDpi="600" verticalDpi="600" orientation="landscape" paperSize="9" scale="84" r:id="rId1"/>
  <headerFooter alignWithMargins="0">
    <oddHeader>&amp;C&amp;"Arial,Fett"&amp;12Mitglieder der Technischen Arbeitskreise des VSM</oddHeader>
  </headerFooter>
  <rowBreaks count="2" manualBreakCount="2">
    <brk id="49" max="5" man="1"/>
    <brk id="9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36"/>
  <sheetViews>
    <sheetView tabSelected="1" workbookViewId="0" topLeftCell="A22">
      <selection activeCell="AD26" sqref="AD26"/>
    </sheetView>
  </sheetViews>
  <sheetFormatPr defaultColWidth="11.421875" defaultRowHeight="12.75"/>
  <cols>
    <col min="1" max="1" width="2.421875" style="17" customWidth="1"/>
    <col min="2" max="2" width="2.28125" style="105" customWidth="1"/>
    <col min="3" max="3" width="7.7109375" style="45" customWidth="1"/>
    <col min="4" max="4" width="2.421875" style="46" customWidth="1"/>
    <col min="5" max="5" width="2.28125" style="105" customWidth="1"/>
    <col min="6" max="6" width="7.7109375" style="44" customWidth="1"/>
    <col min="7" max="7" width="2.421875" style="46" customWidth="1"/>
    <col min="8" max="8" width="2.28125" style="105" customWidth="1"/>
    <col min="9" max="9" width="7.7109375" style="44" customWidth="1"/>
    <col min="10" max="10" width="2.421875" style="46" customWidth="1"/>
    <col min="11" max="11" width="2.28125" style="105" customWidth="1"/>
    <col min="12" max="12" width="7.7109375" style="46" customWidth="1"/>
    <col min="13" max="13" width="2.421875" style="46" customWidth="1"/>
    <col min="14" max="14" width="2.28125" style="105" customWidth="1"/>
    <col min="15" max="15" width="7.7109375" style="46" customWidth="1"/>
    <col min="16" max="16" width="2.421875" style="46" customWidth="1"/>
    <col min="17" max="17" width="2.28125" style="105" customWidth="1"/>
    <col min="18" max="18" width="5.7109375" style="44" customWidth="1"/>
    <col min="19" max="19" width="2.421875" style="46" customWidth="1"/>
    <col min="20" max="20" width="2.28125" style="105" customWidth="1"/>
    <col min="21" max="21" width="5.7109375" style="44" customWidth="1"/>
    <col min="22" max="22" width="2.421875" style="46" customWidth="1"/>
    <col min="23" max="23" width="2.28125" style="105" customWidth="1"/>
    <col min="24" max="24" width="5.7109375" style="44" customWidth="1"/>
    <col min="25" max="25" width="2.421875" style="46" customWidth="1"/>
    <col min="26" max="26" width="2.28125" style="105" customWidth="1"/>
    <col min="27" max="27" width="8.28125" style="44" customWidth="1"/>
    <col min="28" max="28" width="2.421875" style="46" customWidth="1"/>
    <col min="29" max="29" width="2.28125" style="105" customWidth="1"/>
    <col min="30" max="30" width="8.28125" style="46" customWidth="1"/>
    <col min="31" max="31" width="2.421875" style="46" customWidth="1"/>
    <col min="32" max="32" width="2.28125" style="105" customWidth="1"/>
    <col min="33" max="33" width="8.28125" style="44" customWidth="1"/>
    <col min="34" max="34" width="2.421875" style="46" customWidth="1"/>
    <col min="35" max="35" width="2.28125" style="105" customWidth="1"/>
    <col min="36" max="36" width="8.28125" style="46" customWidth="1"/>
    <col min="37" max="16384" width="11.421875" style="34" customWidth="1"/>
  </cols>
  <sheetData>
    <row r="1" spans="1:37" ht="19.5" customHeight="1">
      <c r="A1" s="72"/>
      <c r="B1" s="97"/>
      <c r="C1" s="72"/>
      <c r="D1" s="72"/>
      <c r="E1" s="97"/>
      <c r="F1" s="72"/>
      <c r="G1" s="72"/>
      <c r="H1" s="97"/>
      <c r="I1" s="113" t="s">
        <v>122</v>
      </c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1">
        <v>2007</v>
      </c>
      <c r="AH1" s="112"/>
      <c r="AI1" s="112"/>
      <c r="AJ1" s="112"/>
      <c r="AK1" s="33"/>
    </row>
    <row r="2" spans="1:36" ht="15" customHeight="1">
      <c r="A2" s="72"/>
      <c r="B2" s="98"/>
      <c r="C2" s="75"/>
      <c r="D2" s="75"/>
      <c r="E2" s="98"/>
      <c r="F2" s="75"/>
      <c r="G2" s="75"/>
      <c r="H2" s="98"/>
      <c r="I2" s="113" t="s">
        <v>301</v>
      </c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2"/>
      <c r="AH2" s="112"/>
      <c r="AI2" s="112"/>
      <c r="AJ2" s="112"/>
    </row>
    <row r="3" spans="1:36" ht="15.75" customHeight="1">
      <c r="A3" s="76"/>
      <c r="B3" s="99"/>
      <c r="C3" s="76"/>
      <c r="D3" s="76"/>
      <c r="E3" s="99"/>
      <c r="F3" s="76"/>
      <c r="G3" s="76"/>
      <c r="H3" s="99"/>
      <c r="I3" s="114" t="s">
        <v>155</v>
      </c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2"/>
      <c r="AH3" s="112"/>
      <c r="AI3" s="112"/>
      <c r="AJ3" s="112"/>
    </row>
    <row r="4" spans="1:36" s="35" customFormat="1" ht="15.75" customHeight="1" thickBot="1">
      <c r="A4" s="115">
        <v>1</v>
      </c>
      <c r="B4" s="115"/>
      <c r="C4" s="115"/>
      <c r="D4" s="115">
        <v>2</v>
      </c>
      <c r="E4" s="115"/>
      <c r="F4" s="115"/>
      <c r="G4" s="115">
        <v>3</v>
      </c>
      <c r="H4" s="115"/>
      <c r="I4" s="115"/>
      <c r="J4" s="115">
        <v>4</v>
      </c>
      <c r="K4" s="115"/>
      <c r="L4" s="115"/>
      <c r="M4" s="115">
        <v>5</v>
      </c>
      <c r="N4" s="115"/>
      <c r="O4" s="115"/>
      <c r="P4" s="115">
        <v>6</v>
      </c>
      <c r="Q4" s="115"/>
      <c r="R4" s="115"/>
      <c r="S4" s="115">
        <v>7</v>
      </c>
      <c r="T4" s="115"/>
      <c r="U4" s="115"/>
      <c r="V4" s="115">
        <v>8</v>
      </c>
      <c r="W4" s="115"/>
      <c r="X4" s="115"/>
      <c r="Y4" s="115">
        <v>9</v>
      </c>
      <c r="Z4" s="115"/>
      <c r="AA4" s="115"/>
      <c r="AB4" s="115">
        <v>10</v>
      </c>
      <c r="AC4" s="115"/>
      <c r="AD4" s="115"/>
      <c r="AE4" s="115">
        <v>11</v>
      </c>
      <c r="AF4" s="115"/>
      <c r="AG4" s="115"/>
      <c r="AH4" s="115">
        <v>12</v>
      </c>
      <c r="AI4" s="115"/>
      <c r="AJ4" s="115"/>
    </row>
    <row r="5" spans="1:36" s="41" customFormat="1" ht="22.5" customHeight="1" thickBot="1" thickTop="1">
      <c r="A5" s="36" t="s">
        <v>123</v>
      </c>
      <c r="B5" s="100"/>
      <c r="C5" s="38"/>
      <c r="D5" s="37" t="s">
        <v>124</v>
      </c>
      <c r="E5" s="100"/>
      <c r="F5" s="38"/>
      <c r="G5" s="38" t="s">
        <v>125</v>
      </c>
      <c r="H5" s="108"/>
      <c r="I5" s="39"/>
      <c r="J5" s="37" t="s">
        <v>126</v>
      </c>
      <c r="K5" s="100"/>
      <c r="L5" s="38"/>
      <c r="M5" s="37" t="s">
        <v>127</v>
      </c>
      <c r="N5" s="100"/>
      <c r="O5" s="38"/>
      <c r="P5" s="37" t="s">
        <v>128</v>
      </c>
      <c r="Q5" s="100"/>
      <c r="R5" s="38"/>
      <c r="S5" s="37" t="s">
        <v>129</v>
      </c>
      <c r="T5" s="100"/>
      <c r="U5" s="38"/>
      <c r="V5" s="37" t="s">
        <v>130</v>
      </c>
      <c r="W5" s="100"/>
      <c r="X5" s="38"/>
      <c r="Y5" s="37" t="s">
        <v>131</v>
      </c>
      <c r="Z5" s="100"/>
      <c r="AA5" s="38"/>
      <c r="AB5" s="37" t="s">
        <v>132</v>
      </c>
      <c r="AC5" s="100"/>
      <c r="AD5" s="38"/>
      <c r="AE5" s="37" t="s">
        <v>133</v>
      </c>
      <c r="AF5" s="100"/>
      <c r="AG5" s="38"/>
      <c r="AH5" s="37" t="s">
        <v>134</v>
      </c>
      <c r="AI5" s="100"/>
      <c r="AJ5" s="40"/>
    </row>
    <row r="6" spans="1:37" s="42" customFormat="1" ht="13.5" customHeight="1" thickTop="1">
      <c r="A6" s="94">
        <v>1</v>
      </c>
      <c r="B6" s="101" t="str">
        <f aca="true" t="shared" si="0" ref="B6:B36">TEXT(DATE($AG$1,A$4,A6),"TTT")</f>
        <v>Mo</v>
      </c>
      <c r="C6" s="95" t="s">
        <v>135</v>
      </c>
      <c r="D6" s="54">
        <v>1</v>
      </c>
      <c r="E6" s="106" t="str">
        <f aca="true" t="shared" si="1" ref="E6:E34">TEXT(DATE($AG$1,D$4,D6),"TTT")</f>
        <v>Do</v>
      </c>
      <c r="F6" s="77"/>
      <c r="G6" s="93">
        <v>1</v>
      </c>
      <c r="H6" s="109" t="str">
        <f aca="true" t="shared" si="2" ref="H6:H36">TEXT(DATE($AG$1,G$4,G6),"TTT")</f>
        <v>Do</v>
      </c>
      <c r="I6" s="43" t="s">
        <v>388</v>
      </c>
      <c r="J6" s="54">
        <v>1</v>
      </c>
      <c r="K6" s="106" t="str">
        <f aca="true" t="shared" si="3" ref="K6:K35">TEXT(DATE($AG$1,J$4,J6),"TTT")</f>
        <v>So</v>
      </c>
      <c r="L6" s="77"/>
      <c r="M6" s="96">
        <v>1</v>
      </c>
      <c r="N6" s="101" t="str">
        <f aca="true" t="shared" si="4" ref="N6:N36">TEXT(DATE($AG$1,M$4,M6),"TTT")</f>
        <v>Di</v>
      </c>
      <c r="O6" s="68" t="s">
        <v>136</v>
      </c>
      <c r="P6" s="54">
        <v>1</v>
      </c>
      <c r="Q6" s="106" t="str">
        <f aca="true" t="shared" si="5" ref="Q6:Q35">TEXT(DATE($AG$1,P$4,P6),"TTT")</f>
        <v>Fr</v>
      </c>
      <c r="R6" s="77"/>
      <c r="S6" s="54">
        <v>1</v>
      </c>
      <c r="T6" s="106" t="str">
        <f aca="true" t="shared" si="6" ref="T6:T36">TEXT(DATE($AG$1,S$4,S6),"TTT")</f>
        <v>So</v>
      </c>
      <c r="U6" s="77"/>
      <c r="V6" s="54">
        <v>1</v>
      </c>
      <c r="W6" s="106" t="str">
        <f aca="true" t="shared" si="7" ref="W6:W36">TEXT(DATE($AG$1,V$4,V6),"TTT")</f>
        <v>Mi</v>
      </c>
      <c r="X6" s="77"/>
      <c r="Y6" s="54">
        <v>1</v>
      </c>
      <c r="Z6" s="106" t="str">
        <f aca="true" t="shared" si="8" ref="Z6:Z35">TEXT(DATE($AG$1,Y$4,Y6),"TTT")</f>
        <v>Sa</v>
      </c>
      <c r="AA6" s="77"/>
      <c r="AB6" s="54">
        <v>1</v>
      </c>
      <c r="AC6" s="106" t="str">
        <f aca="true" t="shared" si="9" ref="AC6:AC36">TEXT(DATE($AG$1,AB$4,AB6),"TTT")</f>
        <v>Mo</v>
      </c>
      <c r="AD6" s="77"/>
      <c r="AE6" s="54">
        <v>1</v>
      </c>
      <c r="AF6" s="106" t="str">
        <f aca="true" t="shared" si="10" ref="AF6:AF35">TEXT(DATE($AG$1,AE$4,AE6),"TTT")</f>
        <v>Do</v>
      </c>
      <c r="AG6" s="77"/>
      <c r="AH6" s="54">
        <v>1</v>
      </c>
      <c r="AI6" s="106" t="str">
        <f aca="true" t="shared" si="11" ref="AI6:AI36">TEXT(DATE($AG$1,AH$4,AH6),"TTT")</f>
        <v>Sa</v>
      </c>
      <c r="AJ6" s="78"/>
      <c r="AK6" s="79"/>
    </row>
    <row r="7" spans="1:37" s="42" customFormat="1" ht="13.5" customHeight="1">
      <c r="A7" s="80">
        <v>2</v>
      </c>
      <c r="B7" s="102" t="str">
        <f t="shared" si="0"/>
        <v>Di</v>
      </c>
      <c r="C7" s="81"/>
      <c r="D7" s="51">
        <v>2</v>
      </c>
      <c r="E7" s="102" t="str">
        <f t="shared" si="1"/>
        <v>Fr</v>
      </c>
      <c r="F7" s="49"/>
      <c r="G7" s="63">
        <v>2</v>
      </c>
      <c r="H7" s="107" t="str">
        <f t="shared" si="2"/>
        <v>Fr</v>
      </c>
      <c r="J7" s="51">
        <v>2</v>
      </c>
      <c r="K7" s="102" t="str">
        <f t="shared" si="3"/>
        <v>Mo</v>
      </c>
      <c r="L7" s="49"/>
      <c r="M7" s="51">
        <v>2</v>
      </c>
      <c r="N7" s="102" t="str">
        <f t="shared" si="4"/>
        <v>Mi</v>
      </c>
      <c r="O7" s="49"/>
      <c r="P7" s="51">
        <v>2</v>
      </c>
      <c r="Q7" s="102" t="str">
        <f t="shared" si="5"/>
        <v>Sa</v>
      </c>
      <c r="R7" s="49"/>
      <c r="S7" s="51">
        <v>2</v>
      </c>
      <c r="T7" s="102" t="str">
        <f t="shared" si="6"/>
        <v>Mo</v>
      </c>
      <c r="U7" s="49"/>
      <c r="V7" s="51">
        <v>2</v>
      </c>
      <c r="W7" s="102" t="str">
        <f t="shared" si="7"/>
        <v>Do</v>
      </c>
      <c r="X7" s="49"/>
      <c r="Y7" s="51">
        <v>2</v>
      </c>
      <c r="Z7" s="102" t="str">
        <f t="shared" si="8"/>
        <v>So</v>
      </c>
      <c r="AA7" s="49"/>
      <c r="AB7" s="51">
        <v>2</v>
      </c>
      <c r="AC7" s="102" t="str">
        <f t="shared" si="9"/>
        <v>Di</v>
      </c>
      <c r="AD7" s="49"/>
      <c r="AE7" s="51">
        <v>2</v>
      </c>
      <c r="AF7" s="102" t="str">
        <f t="shared" si="10"/>
        <v>Fr</v>
      </c>
      <c r="AG7" s="49"/>
      <c r="AH7" s="51">
        <v>2</v>
      </c>
      <c r="AI7" s="102" t="str">
        <f t="shared" si="11"/>
        <v>So</v>
      </c>
      <c r="AJ7" s="50"/>
      <c r="AK7" s="82"/>
    </row>
    <row r="8" spans="1:37" s="42" customFormat="1" ht="13.5" customHeight="1">
      <c r="A8" s="80">
        <v>3</v>
      </c>
      <c r="B8" s="102" t="str">
        <f t="shared" si="0"/>
        <v>Mi</v>
      </c>
      <c r="C8" s="81"/>
      <c r="D8" s="51">
        <v>3</v>
      </c>
      <c r="E8" s="102" t="str">
        <f t="shared" si="1"/>
        <v>Sa</v>
      </c>
      <c r="F8" s="49"/>
      <c r="G8" s="63">
        <v>3</v>
      </c>
      <c r="H8" s="107" t="str">
        <f t="shared" si="2"/>
        <v>Sa</v>
      </c>
      <c r="I8" s="64"/>
      <c r="J8" s="51">
        <v>3</v>
      </c>
      <c r="K8" s="102" t="str">
        <f t="shared" si="3"/>
        <v>Di</v>
      </c>
      <c r="L8" s="49"/>
      <c r="M8" s="51">
        <v>3</v>
      </c>
      <c r="N8" s="102" t="str">
        <f t="shared" si="4"/>
        <v>Do</v>
      </c>
      <c r="O8" s="49"/>
      <c r="P8" s="51">
        <v>3</v>
      </c>
      <c r="Q8" s="102" t="str">
        <f t="shared" si="5"/>
        <v>So</v>
      </c>
      <c r="R8" s="49"/>
      <c r="S8" s="51">
        <v>3</v>
      </c>
      <c r="T8" s="102" t="str">
        <f t="shared" si="6"/>
        <v>Di</v>
      </c>
      <c r="U8" s="49"/>
      <c r="V8" s="51">
        <v>3</v>
      </c>
      <c r="W8" s="102" t="str">
        <f t="shared" si="7"/>
        <v>Fr</v>
      </c>
      <c r="X8" s="49"/>
      <c r="Y8" s="51">
        <v>3</v>
      </c>
      <c r="Z8" s="102" t="str">
        <f t="shared" si="8"/>
        <v>Mo</v>
      </c>
      <c r="AA8" s="49"/>
      <c r="AB8" s="69">
        <v>3</v>
      </c>
      <c r="AC8" s="110" t="str">
        <f t="shared" si="9"/>
        <v>Mi</v>
      </c>
      <c r="AD8" s="67" t="s">
        <v>302</v>
      </c>
      <c r="AE8" s="51">
        <v>3</v>
      </c>
      <c r="AF8" s="102" t="str">
        <f t="shared" si="10"/>
        <v>Sa</v>
      </c>
      <c r="AG8" s="49"/>
      <c r="AH8" s="51">
        <v>3</v>
      </c>
      <c r="AI8" s="102" t="str">
        <f t="shared" si="11"/>
        <v>Mo</v>
      </c>
      <c r="AJ8" s="50"/>
      <c r="AK8" s="82"/>
    </row>
    <row r="9" spans="1:37" s="42" customFormat="1" ht="13.5" customHeight="1">
      <c r="A9" s="80">
        <v>4</v>
      </c>
      <c r="B9" s="102" t="str">
        <f t="shared" si="0"/>
        <v>Do</v>
      </c>
      <c r="C9" s="81"/>
      <c r="D9" s="51">
        <v>4</v>
      </c>
      <c r="E9" s="102" t="str">
        <f t="shared" si="1"/>
        <v>So</v>
      </c>
      <c r="F9" s="49"/>
      <c r="G9" s="51">
        <v>4</v>
      </c>
      <c r="H9" s="102" t="str">
        <f t="shared" si="2"/>
        <v>So</v>
      </c>
      <c r="I9" s="49"/>
      <c r="J9" s="51">
        <v>4</v>
      </c>
      <c r="K9" s="102" t="str">
        <f t="shared" si="3"/>
        <v>Mi</v>
      </c>
      <c r="L9" s="49"/>
      <c r="M9" s="63">
        <v>4</v>
      </c>
      <c r="N9" s="107" t="str">
        <f t="shared" si="4"/>
        <v>Fr</v>
      </c>
      <c r="O9" s="64"/>
      <c r="P9" s="51">
        <v>4</v>
      </c>
      <c r="Q9" s="102" t="str">
        <f t="shared" si="5"/>
        <v>Mo</v>
      </c>
      <c r="R9" s="49"/>
      <c r="S9" s="51">
        <v>4</v>
      </c>
      <c r="T9" s="102" t="str">
        <f t="shared" si="6"/>
        <v>Mi</v>
      </c>
      <c r="U9" s="49"/>
      <c r="V9" s="51">
        <v>4</v>
      </c>
      <c r="W9" s="102" t="str">
        <f t="shared" si="7"/>
        <v>Sa</v>
      </c>
      <c r="X9" s="49"/>
      <c r="Y9" s="51">
        <v>4</v>
      </c>
      <c r="Z9" s="102" t="str">
        <f t="shared" si="8"/>
        <v>Di</v>
      </c>
      <c r="AA9" s="49"/>
      <c r="AB9" s="51">
        <v>4</v>
      </c>
      <c r="AC9" s="102" t="str">
        <f t="shared" si="9"/>
        <v>Do</v>
      </c>
      <c r="AD9" s="49"/>
      <c r="AE9" s="51">
        <v>4</v>
      </c>
      <c r="AF9" s="102" t="str">
        <f t="shared" si="10"/>
        <v>So</v>
      </c>
      <c r="AG9" s="49"/>
      <c r="AH9" s="51">
        <v>4</v>
      </c>
      <c r="AI9" s="102" t="str">
        <f t="shared" si="11"/>
        <v>Di</v>
      </c>
      <c r="AJ9" s="50"/>
      <c r="AK9" s="82"/>
    </row>
    <row r="10" spans="1:37" s="42" customFormat="1" ht="13.5" customHeight="1">
      <c r="A10" s="80">
        <v>5</v>
      </c>
      <c r="B10" s="102" t="str">
        <f t="shared" si="0"/>
        <v>Fr</v>
      </c>
      <c r="C10" s="81"/>
      <c r="D10" s="51">
        <v>5</v>
      </c>
      <c r="E10" s="102" t="str">
        <f t="shared" si="1"/>
        <v>Mo</v>
      </c>
      <c r="F10" s="49"/>
      <c r="G10" s="51">
        <v>5</v>
      </c>
      <c r="H10" s="102" t="str">
        <f t="shared" si="2"/>
        <v>Mo</v>
      </c>
      <c r="I10" s="49"/>
      <c r="J10" s="51">
        <v>5</v>
      </c>
      <c r="K10" s="102" t="str">
        <f t="shared" si="3"/>
        <v>Do</v>
      </c>
      <c r="L10" s="49"/>
      <c r="M10" s="51">
        <v>5</v>
      </c>
      <c r="N10" s="102" t="str">
        <f t="shared" si="4"/>
        <v>Sa</v>
      </c>
      <c r="O10" s="49"/>
      <c r="P10" s="51">
        <v>5</v>
      </c>
      <c r="Q10" s="102" t="str">
        <f t="shared" si="5"/>
        <v>Di</v>
      </c>
      <c r="R10" s="49"/>
      <c r="S10" s="51">
        <v>5</v>
      </c>
      <c r="T10" s="102" t="str">
        <f t="shared" si="6"/>
        <v>Do</v>
      </c>
      <c r="U10" s="49"/>
      <c r="V10" s="51">
        <v>5</v>
      </c>
      <c r="W10" s="102" t="str">
        <f t="shared" si="7"/>
        <v>So</v>
      </c>
      <c r="X10" s="49"/>
      <c r="Y10" s="56">
        <v>5</v>
      </c>
      <c r="Z10" s="103" t="str">
        <f t="shared" si="8"/>
        <v>Mi</v>
      </c>
      <c r="AA10" s="43" t="s">
        <v>386</v>
      </c>
      <c r="AB10" s="51">
        <v>5</v>
      </c>
      <c r="AC10" s="102" t="str">
        <f t="shared" si="9"/>
        <v>Fr</v>
      </c>
      <c r="AD10" s="49"/>
      <c r="AE10" s="51">
        <v>5</v>
      </c>
      <c r="AF10" s="102" t="str">
        <f t="shared" si="10"/>
        <v>Mo</v>
      </c>
      <c r="AG10" s="49"/>
      <c r="AH10" s="51">
        <v>5</v>
      </c>
      <c r="AI10" s="102" t="str">
        <f t="shared" si="11"/>
        <v>Mi</v>
      </c>
      <c r="AJ10" s="50"/>
      <c r="AK10" s="82"/>
    </row>
    <row r="11" spans="1:37" s="42" customFormat="1" ht="13.5" customHeight="1">
      <c r="A11" s="80">
        <v>6</v>
      </c>
      <c r="B11" s="102" t="str">
        <f t="shared" si="0"/>
        <v>Sa</v>
      </c>
      <c r="C11" s="81"/>
      <c r="D11" s="51">
        <v>6</v>
      </c>
      <c r="E11" s="102" t="str">
        <f t="shared" si="1"/>
        <v>Di</v>
      </c>
      <c r="F11" s="49"/>
      <c r="G11" s="51">
        <v>6</v>
      </c>
      <c r="H11" s="102" t="str">
        <f t="shared" si="2"/>
        <v>Di</v>
      </c>
      <c r="I11" s="49"/>
      <c r="J11" s="51">
        <v>6</v>
      </c>
      <c r="K11" s="102" t="str">
        <f t="shared" si="3"/>
        <v>Fr</v>
      </c>
      <c r="L11" s="49"/>
      <c r="M11" s="51">
        <v>6</v>
      </c>
      <c r="N11" s="102" t="str">
        <f t="shared" si="4"/>
        <v>So</v>
      </c>
      <c r="O11" s="49"/>
      <c r="P11" s="51">
        <v>6</v>
      </c>
      <c r="Q11" s="102" t="str">
        <f t="shared" si="5"/>
        <v>Mi</v>
      </c>
      <c r="R11" s="49"/>
      <c r="S11" s="51">
        <v>6</v>
      </c>
      <c r="T11" s="102" t="str">
        <f t="shared" si="6"/>
        <v>Fr</v>
      </c>
      <c r="U11" s="49"/>
      <c r="V11" s="51">
        <v>6</v>
      </c>
      <c r="W11" s="102" t="str">
        <f t="shared" si="7"/>
        <v>Mo</v>
      </c>
      <c r="X11" s="49"/>
      <c r="Y11" s="56">
        <v>6</v>
      </c>
      <c r="Z11" s="103" t="str">
        <f t="shared" si="8"/>
        <v>Do</v>
      </c>
      <c r="AA11" s="43" t="s">
        <v>391</v>
      </c>
      <c r="AB11" s="51">
        <v>6</v>
      </c>
      <c r="AC11" s="102" t="str">
        <f t="shared" si="9"/>
        <v>Sa</v>
      </c>
      <c r="AD11" s="49"/>
      <c r="AE11" s="51">
        <v>6</v>
      </c>
      <c r="AF11" s="102" t="str">
        <f t="shared" si="10"/>
        <v>Di</v>
      </c>
      <c r="AG11" s="49"/>
      <c r="AH11" s="56">
        <v>6</v>
      </c>
      <c r="AI11" s="103" t="str">
        <f t="shared" si="11"/>
        <v>Do</v>
      </c>
      <c r="AJ11" s="58" t="s">
        <v>304</v>
      </c>
      <c r="AK11" s="82"/>
    </row>
    <row r="12" spans="1:37" s="42" customFormat="1" ht="13.5" customHeight="1">
      <c r="A12" s="80">
        <v>7</v>
      </c>
      <c r="B12" s="102" t="str">
        <f t="shared" si="0"/>
        <v>So</v>
      </c>
      <c r="C12" s="81"/>
      <c r="D12" s="51">
        <v>7</v>
      </c>
      <c r="E12" s="102" t="str">
        <f t="shared" si="1"/>
        <v>Mi</v>
      </c>
      <c r="F12" s="49"/>
      <c r="G12" s="51">
        <v>7</v>
      </c>
      <c r="H12" s="102" t="str">
        <f t="shared" si="2"/>
        <v>Mi</v>
      </c>
      <c r="I12" s="49"/>
      <c r="J12" s="51">
        <v>7</v>
      </c>
      <c r="K12" s="102" t="str">
        <f t="shared" si="3"/>
        <v>Sa</v>
      </c>
      <c r="L12" s="49"/>
      <c r="M12" s="51">
        <v>7</v>
      </c>
      <c r="N12" s="102" t="str">
        <f t="shared" si="4"/>
        <v>Mo</v>
      </c>
      <c r="O12" s="49"/>
      <c r="P12" s="51">
        <v>7</v>
      </c>
      <c r="Q12" s="102" t="str">
        <f t="shared" si="5"/>
        <v>Do</v>
      </c>
      <c r="R12" s="49"/>
      <c r="S12" s="51">
        <v>7</v>
      </c>
      <c r="T12" s="102" t="str">
        <f t="shared" si="6"/>
        <v>Sa</v>
      </c>
      <c r="U12" s="49"/>
      <c r="V12" s="51">
        <v>7</v>
      </c>
      <c r="W12" s="102" t="str">
        <f t="shared" si="7"/>
        <v>Di</v>
      </c>
      <c r="X12" s="49"/>
      <c r="Y12" s="63">
        <v>7</v>
      </c>
      <c r="Z12" s="107" t="str">
        <f t="shared" si="8"/>
        <v>Fr</v>
      </c>
      <c r="AA12" s="64"/>
      <c r="AB12" s="51">
        <v>7</v>
      </c>
      <c r="AC12" s="102" t="str">
        <f t="shared" si="9"/>
        <v>So</v>
      </c>
      <c r="AD12" s="49"/>
      <c r="AE12" s="51">
        <v>7</v>
      </c>
      <c r="AF12" s="102" t="str">
        <f t="shared" si="10"/>
        <v>Mi</v>
      </c>
      <c r="AG12" s="49"/>
      <c r="AH12" s="51">
        <v>7</v>
      </c>
      <c r="AI12" s="102" t="str">
        <f t="shared" si="11"/>
        <v>Fr</v>
      </c>
      <c r="AJ12" s="65"/>
      <c r="AK12" s="82"/>
    </row>
    <row r="13" spans="1:37" s="42" customFormat="1" ht="13.5" customHeight="1">
      <c r="A13" s="80">
        <v>8</v>
      </c>
      <c r="B13" s="102" t="str">
        <f t="shared" si="0"/>
        <v>Mo</v>
      </c>
      <c r="C13" s="81"/>
      <c r="D13" s="51">
        <v>8</v>
      </c>
      <c r="E13" s="102" t="str">
        <f t="shared" si="1"/>
        <v>Do</v>
      </c>
      <c r="F13" s="49"/>
      <c r="G13" s="56">
        <v>8</v>
      </c>
      <c r="H13" s="103" t="str">
        <f t="shared" si="2"/>
        <v>Do</v>
      </c>
      <c r="I13" s="43" t="s">
        <v>210</v>
      </c>
      <c r="J13" s="51">
        <v>8</v>
      </c>
      <c r="K13" s="102" t="str">
        <f t="shared" si="3"/>
        <v>So</v>
      </c>
      <c r="L13" s="49"/>
      <c r="M13" s="63">
        <v>8</v>
      </c>
      <c r="N13" s="102" t="str">
        <f t="shared" si="4"/>
        <v>Di</v>
      </c>
      <c r="O13" s="49"/>
      <c r="P13" s="51">
        <v>8</v>
      </c>
      <c r="Q13" s="102" t="str">
        <f t="shared" si="5"/>
        <v>Fr</v>
      </c>
      <c r="R13" s="49"/>
      <c r="S13" s="51">
        <v>8</v>
      </c>
      <c r="T13" s="102" t="str">
        <f t="shared" si="6"/>
        <v>So</v>
      </c>
      <c r="U13" s="49"/>
      <c r="V13" s="51">
        <v>8</v>
      </c>
      <c r="W13" s="102" t="str">
        <f t="shared" si="7"/>
        <v>Mi</v>
      </c>
      <c r="X13" s="49"/>
      <c r="Y13" s="51">
        <v>8</v>
      </c>
      <c r="Z13" s="102" t="str">
        <f t="shared" si="8"/>
        <v>Sa</v>
      </c>
      <c r="AA13" s="49"/>
      <c r="AB13" s="51">
        <v>8</v>
      </c>
      <c r="AC13" s="102" t="str">
        <f t="shared" si="9"/>
        <v>Mo</v>
      </c>
      <c r="AD13" s="49"/>
      <c r="AE13" s="51">
        <v>8</v>
      </c>
      <c r="AF13" s="102" t="str">
        <f t="shared" si="10"/>
        <v>Do</v>
      </c>
      <c r="AG13" s="49"/>
      <c r="AH13" s="63">
        <v>8</v>
      </c>
      <c r="AI13" s="107" t="str">
        <f t="shared" si="11"/>
        <v>Sa</v>
      </c>
      <c r="AJ13" s="65"/>
      <c r="AK13" s="82"/>
    </row>
    <row r="14" spans="1:37" s="42" customFormat="1" ht="13.5" customHeight="1">
      <c r="A14" s="80">
        <v>9</v>
      </c>
      <c r="B14" s="102" t="str">
        <f t="shared" si="0"/>
        <v>Di</v>
      </c>
      <c r="C14" s="81"/>
      <c r="D14" s="51">
        <v>9</v>
      </c>
      <c r="E14" s="102" t="str">
        <f t="shared" si="1"/>
        <v>Fr</v>
      </c>
      <c r="F14" s="49"/>
      <c r="G14" s="51">
        <v>9</v>
      </c>
      <c r="H14" s="102" t="str">
        <f t="shared" si="2"/>
        <v>Fr</v>
      </c>
      <c r="I14" s="49"/>
      <c r="J14" s="51">
        <v>9</v>
      </c>
      <c r="K14" s="102" t="str">
        <f t="shared" si="3"/>
        <v>Mo</v>
      </c>
      <c r="L14" s="49"/>
      <c r="M14" s="51">
        <v>9</v>
      </c>
      <c r="N14" s="102" t="str">
        <f t="shared" si="4"/>
        <v>Mi</v>
      </c>
      <c r="O14" s="49"/>
      <c r="P14" s="51">
        <v>9</v>
      </c>
      <c r="Q14" s="102" t="str">
        <f t="shared" si="5"/>
        <v>Sa</v>
      </c>
      <c r="R14" s="49"/>
      <c r="S14" s="51">
        <v>9</v>
      </c>
      <c r="T14" s="102" t="str">
        <f t="shared" si="6"/>
        <v>Mo</v>
      </c>
      <c r="U14" s="49"/>
      <c r="V14" s="51">
        <v>9</v>
      </c>
      <c r="W14" s="102" t="str">
        <f t="shared" si="7"/>
        <v>Do</v>
      </c>
      <c r="X14" s="49"/>
      <c r="Y14" s="56">
        <v>9</v>
      </c>
      <c r="Z14" s="103" t="str">
        <f t="shared" si="8"/>
        <v>So</v>
      </c>
      <c r="AA14" s="43"/>
      <c r="AB14" s="51">
        <v>9</v>
      </c>
      <c r="AC14" s="102" t="str">
        <f t="shared" si="9"/>
        <v>Di</v>
      </c>
      <c r="AD14" s="49"/>
      <c r="AE14" s="51">
        <v>9</v>
      </c>
      <c r="AF14" s="102" t="str">
        <f t="shared" si="10"/>
        <v>Fr</v>
      </c>
      <c r="AG14" s="49"/>
      <c r="AH14" s="51">
        <v>9</v>
      </c>
      <c r="AI14" s="102" t="str">
        <f t="shared" si="11"/>
        <v>So</v>
      </c>
      <c r="AJ14" s="50"/>
      <c r="AK14" s="82"/>
    </row>
    <row r="15" spans="1:36" s="42" customFormat="1" ht="13.5" customHeight="1">
      <c r="A15" s="80">
        <v>10</v>
      </c>
      <c r="B15" s="102" t="str">
        <f t="shared" si="0"/>
        <v>Mi</v>
      </c>
      <c r="C15" s="81"/>
      <c r="D15" s="63">
        <v>10</v>
      </c>
      <c r="E15" s="107" t="str">
        <f t="shared" si="1"/>
        <v>Sa</v>
      </c>
      <c r="F15" s="64"/>
      <c r="G15" s="51">
        <v>10</v>
      </c>
      <c r="H15" s="102" t="str">
        <f t="shared" si="2"/>
        <v>Sa</v>
      </c>
      <c r="I15" s="49"/>
      <c r="J15" s="51">
        <v>10</v>
      </c>
      <c r="K15" s="102" t="str">
        <f t="shared" si="3"/>
        <v>Di</v>
      </c>
      <c r="L15" s="49"/>
      <c r="M15" s="56">
        <v>10</v>
      </c>
      <c r="N15" s="103" t="str">
        <f t="shared" si="4"/>
        <v>Do</v>
      </c>
      <c r="O15" s="43" t="s">
        <v>390</v>
      </c>
      <c r="P15" s="51">
        <v>10</v>
      </c>
      <c r="Q15" s="102" t="str">
        <f t="shared" si="5"/>
        <v>So</v>
      </c>
      <c r="R15" s="49"/>
      <c r="S15" s="51">
        <v>10</v>
      </c>
      <c r="T15" s="102" t="str">
        <f t="shared" si="6"/>
        <v>Di</v>
      </c>
      <c r="U15" s="49"/>
      <c r="V15" s="51">
        <v>10</v>
      </c>
      <c r="W15" s="102" t="str">
        <f t="shared" si="7"/>
        <v>Fr</v>
      </c>
      <c r="X15" s="49"/>
      <c r="Y15" s="51">
        <v>10</v>
      </c>
      <c r="Z15" s="102" t="str">
        <f t="shared" si="8"/>
        <v>Mo</v>
      </c>
      <c r="AA15" s="49"/>
      <c r="AB15" s="51">
        <v>10</v>
      </c>
      <c r="AC15" s="102" t="str">
        <f t="shared" si="9"/>
        <v>Mi</v>
      </c>
      <c r="AD15" s="49"/>
      <c r="AE15" s="51">
        <v>10</v>
      </c>
      <c r="AF15" s="102" t="str">
        <f t="shared" si="10"/>
        <v>Sa</v>
      </c>
      <c r="AG15" s="49"/>
      <c r="AH15" s="51">
        <v>10</v>
      </c>
      <c r="AI15" s="102" t="str">
        <f t="shared" si="11"/>
        <v>Mo</v>
      </c>
      <c r="AJ15" s="50"/>
    </row>
    <row r="16" spans="1:36" s="42" customFormat="1" ht="13.5" customHeight="1">
      <c r="A16" s="80">
        <v>11</v>
      </c>
      <c r="B16" s="102" t="str">
        <f t="shared" si="0"/>
        <v>Do</v>
      </c>
      <c r="C16" s="81"/>
      <c r="D16" s="56">
        <v>11</v>
      </c>
      <c r="E16" s="103" t="str">
        <f t="shared" si="1"/>
        <v>So</v>
      </c>
      <c r="F16" s="43"/>
      <c r="G16" s="51">
        <v>11</v>
      </c>
      <c r="H16" s="102" t="str">
        <f t="shared" si="2"/>
        <v>So</v>
      </c>
      <c r="I16" s="49"/>
      <c r="J16" s="51">
        <v>11</v>
      </c>
      <c r="K16" s="102" t="str">
        <f t="shared" si="3"/>
        <v>Mi</v>
      </c>
      <c r="L16" s="49"/>
      <c r="M16" s="56">
        <v>11</v>
      </c>
      <c r="N16" s="103" t="str">
        <f t="shared" si="4"/>
        <v>Fr</v>
      </c>
      <c r="O16" s="43" t="s">
        <v>458</v>
      </c>
      <c r="P16" s="51">
        <v>11</v>
      </c>
      <c r="Q16" s="102" t="str">
        <f t="shared" si="5"/>
        <v>Mo</v>
      </c>
      <c r="R16" s="49"/>
      <c r="S16" s="51">
        <v>11</v>
      </c>
      <c r="T16" s="102" t="str">
        <f t="shared" si="6"/>
        <v>Mi</v>
      </c>
      <c r="U16" s="49"/>
      <c r="V16" s="51">
        <v>11</v>
      </c>
      <c r="W16" s="102" t="str">
        <f t="shared" si="7"/>
        <v>Sa</v>
      </c>
      <c r="X16" s="49"/>
      <c r="Y16" s="51">
        <v>11</v>
      </c>
      <c r="Z16" s="102" t="str">
        <f t="shared" si="8"/>
        <v>Di</v>
      </c>
      <c r="AA16" s="49"/>
      <c r="AB16" s="56">
        <v>11</v>
      </c>
      <c r="AC16" s="103" t="str">
        <f t="shared" si="9"/>
        <v>Do</v>
      </c>
      <c r="AD16" s="43" t="s">
        <v>462</v>
      </c>
      <c r="AE16" s="51">
        <v>11</v>
      </c>
      <c r="AF16" s="102" t="str">
        <f t="shared" si="10"/>
        <v>So</v>
      </c>
      <c r="AG16" s="49"/>
      <c r="AH16" s="51">
        <v>11</v>
      </c>
      <c r="AI16" s="102" t="str">
        <f t="shared" si="11"/>
        <v>Di</v>
      </c>
      <c r="AJ16" s="50"/>
    </row>
    <row r="17" spans="1:36" s="42" customFormat="1" ht="13.5" customHeight="1">
      <c r="A17" s="80">
        <v>12</v>
      </c>
      <c r="B17" s="102" t="str">
        <f t="shared" si="0"/>
        <v>Fr</v>
      </c>
      <c r="C17" s="81"/>
      <c r="D17" s="51">
        <v>12</v>
      </c>
      <c r="E17" s="102" t="str">
        <f t="shared" si="1"/>
        <v>Mo</v>
      </c>
      <c r="F17" s="49"/>
      <c r="G17" s="51">
        <v>12</v>
      </c>
      <c r="H17" s="102" t="str">
        <f t="shared" si="2"/>
        <v>Mo</v>
      </c>
      <c r="I17" s="49"/>
      <c r="J17" s="51">
        <v>12</v>
      </c>
      <c r="K17" s="102" t="str">
        <f t="shared" si="3"/>
        <v>Do</v>
      </c>
      <c r="L17" s="49"/>
      <c r="M17" s="51">
        <v>12</v>
      </c>
      <c r="N17" s="102" t="str">
        <f t="shared" si="4"/>
        <v>Sa</v>
      </c>
      <c r="O17" s="49"/>
      <c r="P17" s="51">
        <v>12</v>
      </c>
      <c r="Q17" s="102" t="str">
        <f t="shared" si="5"/>
        <v>Di</v>
      </c>
      <c r="R17" s="49"/>
      <c r="S17" s="51">
        <v>12</v>
      </c>
      <c r="T17" s="102" t="str">
        <f t="shared" si="6"/>
        <v>Do</v>
      </c>
      <c r="U17" s="49"/>
      <c r="V17" s="51">
        <v>12</v>
      </c>
      <c r="W17" s="102" t="str">
        <f t="shared" si="7"/>
        <v>So</v>
      </c>
      <c r="X17" s="49"/>
      <c r="Y17" s="51">
        <v>12</v>
      </c>
      <c r="Z17" s="102" t="str">
        <f t="shared" si="8"/>
        <v>Mi</v>
      </c>
      <c r="AA17" s="49"/>
      <c r="AB17" s="51">
        <v>12</v>
      </c>
      <c r="AC17" s="102" t="str">
        <f t="shared" si="9"/>
        <v>Fr</v>
      </c>
      <c r="AD17" s="49"/>
      <c r="AE17" s="51">
        <v>12</v>
      </c>
      <c r="AF17" s="102" t="str">
        <f t="shared" si="10"/>
        <v>Mo</v>
      </c>
      <c r="AG17" s="49"/>
      <c r="AH17" s="51">
        <v>12</v>
      </c>
      <c r="AI17" s="102" t="str">
        <f t="shared" si="11"/>
        <v>Mi</v>
      </c>
      <c r="AJ17" s="50"/>
    </row>
    <row r="18" spans="1:36" s="42" customFormat="1" ht="13.5" customHeight="1">
      <c r="A18" s="80">
        <v>13</v>
      </c>
      <c r="B18" s="102" t="str">
        <f t="shared" si="0"/>
        <v>Sa</v>
      </c>
      <c r="C18" s="81"/>
      <c r="D18" s="51">
        <v>13</v>
      </c>
      <c r="E18" s="102" t="str">
        <f t="shared" si="1"/>
        <v>Di</v>
      </c>
      <c r="F18" s="49"/>
      <c r="G18" s="51">
        <v>13</v>
      </c>
      <c r="H18" s="102" t="str">
        <f t="shared" si="2"/>
        <v>Di</v>
      </c>
      <c r="I18" s="49"/>
      <c r="J18" s="51">
        <v>13</v>
      </c>
      <c r="K18" s="102" t="str">
        <f t="shared" si="3"/>
        <v>Fr</v>
      </c>
      <c r="L18" s="49"/>
      <c r="M18" s="51">
        <v>13</v>
      </c>
      <c r="N18" s="102" t="str">
        <f t="shared" si="4"/>
        <v>So</v>
      </c>
      <c r="O18" s="49"/>
      <c r="P18" s="51">
        <v>13</v>
      </c>
      <c r="Q18" s="102" t="str">
        <f t="shared" si="5"/>
        <v>Mi</v>
      </c>
      <c r="R18" s="49"/>
      <c r="S18" s="51">
        <v>13</v>
      </c>
      <c r="T18" s="102" t="str">
        <f t="shared" si="6"/>
        <v>Fr</v>
      </c>
      <c r="U18" s="49"/>
      <c r="V18" s="51">
        <v>13</v>
      </c>
      <c r="W18" s="102" t="str">
        <f t="shared" si="7"/>
        <v>Mo</v>
      </c>
      <c r="X18" s="49"/>
      <c r="Y18" s="51">
        <v>13</v>
      </c>
      <c r="Z18" s="102" t="str">
        <f t="shared" si="8"/>
        <v>Do</v>
      </c>
      <c r="AA18" s="49"/>
      <c r="AB18" s="51">
        <v>13</v>
      </c>
      <c r="AC18" s="102" t="str">
        <f t="shared" si="9"/>
        <v>Sa</v>
      </c>
      <c r="AD18" s="49"/>
      <c r="AE18" s="51">
        <v>13</v>
      </c>
      <c r="AF18" s="102" t="str">
        <f t="shared" si="10"/>
        <v>Di</v>
      </c>
      <c r="AG18" s="49"/>
      <c r="AH18" s="51">
        <v>13</v>
      </c>
      <c r="AI18" s="102" t="str">
        <f t="shared" si="11"/>
        <v>Do</v>
      </c>
      <c r="AJ18" s="50"/>
    </row>
    <row r="19" spans="1:36" s="42" customFormat="1" ht="13.5" customHeight="1">
      <c r="A19" s="80">
        <v>14</v>
      </c>
      <c r="B19" s="102" t="str">
        <f t="shared" si="0"/>
        <v>So</v>
      </c>
      <c r="C19" s="81"/>
      <c r="D19" s="51">
        <v>14</v>
      </c>
      <c r="E19" s="102" t="str">
        <f t="shared" si="1"/>
        <v>Mi</v>
      </c>
      <c r="F19" s="49"/>
      <c r="G19" s="51">
        <v>14</v>
      </c>
      <c r="H19" s="102" t="str">
        <f t="shared" si="2"/>
        <v>Mi</v>
      </c>
      <c r="I19" s="49"/>
      <c r="J19" s="51">
        <v>14</v>
      </c>
      <c r="K19" s="102" t="str">
        <f t="shared" si="3"/>
        <v>Sa</v>
      </c>
      <c r="L19" s="49"/>
      <c r="M19" s="51">
        <v>14</v>
      </c>
      <c r="N19" s="102" t="str">
        <f t="shared" si="4"/>
        <v>Mo</v>
      </c>
      <c r="O19" s="49"/>
      <c r="P19" s="51">
        <v>14</v>
      </c>
      <c r="Q19" s="102" t="str">
        <f t="shared" si="5"/>
        <v>Do</v>
      </c>
      <c r="R19" s="49"/>
      <c r="S19" s="51">
        <v>14</v>
      </c>
      <c r="T19" s="102" t="str">
        <f t="shared" si="6"/>
        <v>Sa</v>
      </c>
      <c r="U19" s="49"/>
      <c r="V19" s="51">
        <v>14</v>
      </c>
      <c r="W19" s="102" t="str">
        <f t="shared" si="7"/>
        <v>Di</v>
      </c>
      <c r="X19" s="49"/>
      <c r="Y19" s="56">
        <v>14</v>
      </c>
      <c r="Z19" s="103" t="str">
        <f t="shared" si="8"/>
        <v>Fr</v>
      </c>
      <c r="AA19" s="43" t="s">
        <v>459</v>
      </c>
      <c r="AB19" s="51">
        <v>14</v>
      </c>
      <c r="AC19" s="102" t="str">
        <f t="shared" si="9"/>
        <v>So</v>
      </c>
      <c r="AD19" s="49"/>
      <c r="AE19" s="51">
        <v>14</v>
      </c>
      <c r="AF19" s="102" t="str">
        <f t="shared" si="10"/>
        <v>Mi</v>
      </c>
      <c r="AG19" s="49"/>
      <c r="AH19" s="51">
        <v>14</v>
      </c>
      <c r="AI19" s="102" t="str">
        <f t="shared" si="11"/>
        <v>Fr</v>
      </c>
      <c r="AJ19" s="50"/>
    </row>
    <row r="20" spans="1:36" s="42" customFormat="1" ht="13.5" customHeight="1">
      <c r="A20" s="80">
        <v>15</v>
      </c>
      <c r="B20" s="102" t="str">
        <f t="shared" si="0"/>
        <v>Mo</v>
      </c>
      <c r="C20" s="81"/>
      <c r="D20" s="51">
        <v>15</v>
      </c>
      <c r="E20" s="102" t="str">
        <f t="shared" si="1"/>
        <v>Do</v>
      </c>
      <c r="F20" s="49"/>
      <c r="G20" s="51">
        <v>15</v>
      </c>
      <c r="H20" s="102" t="str">
        <f t="shared" si="2"/>
        <v>Do</v>
      </c>
      <c r="I20" s="49"/>
      <c r="J20" s="51">
        <v>15</v>
      </c>
      <c r="K20" s="102" t="str">
        <f t="shared" si="3"/>
        <v>So</v>
      </c>
      <c r="L20" s="49"/>
      <c r="M20" s="51">
        <v>15</v>
      </c>
      <c r="N20" s="102" t="str">
        <f t="shared" si="4"/>
        <v>Di</v>
      </c>
      <c r="O20" s="49"/>
      <c r="P20" s="51">
        <v>15</v>
      </c>
      <c r="Q20" s="102" t="str">
        <f t="shared" si="5"/>
        <v>Fr</v>
      </c>
      <c r="R20" s="49"/>
      <c r="S20" s="51">
        <v>15</v>
      </c>
      <c r="T20" s="102" t="str">
        <f t="shared" si="6"/>
        <v>So</v>
      </c>
      <c r="U20" s="49"/>
      <c r="V20" s="51">
        <v>15</v>
      </c>
      <c r="W20" s="102" t="str">
        <f t="shared" si="7"/>
        <v>Mi</v>
      </c>
      <c r="X20" s="49"/>
      <c r="Y20" s="56">
        <v>15</v>
      </c>
      <c r="Z20" s="103" t="str">
        <f t="shared" si="8"/>
        <v>Sa</v>
      </c>
      <c r="AA20" s="43"/>
      <c r="AB20" s="51">
        <v>15</v>
      </c>
      <c r="AC20" s="102" t="str">
        <f t="shared" si="9"/>
        <v>Mo</v>
      </c>
      <c r="AD20" s="49"/>
      <c r="AE20" s="51">
        <v>15</v>
      </c>
      <c r="AF20" s="102" t="str">
        <f t="shared" si="10"/>
        <v>Do</v>
      </c>
      <c r="AG20" s="49"/>
      <c r="AH20" s="51">
        <v>15</v>
      </c>
      <c r="AI20" s="102" t="str">
        <f t="shared" si="11"/>
        <v>Sa</v>
      </c>
      <c r="AJ20" s="50"/>
    </row>
    <row r="21" spans="1:36" s="42" customFormat="1" ht="13.5" customHeight="1">
      <c r="A21" s="80">
        <v>16</v>
      </c>
      <c r="B21" s="102" t="str">
        <f t="shared" si="0"/>
        <v>Di</v>
      </c>
      <c r="C21" s="81"/>
      <c r="D21" s="56">
        <v>16</v>
      </c>
      <c r="E21" s="103" t="str">
        <f t="shared" si="1"/>
        <v>Fr</v>
      </c>
      <c r="F21" s="43" t="s">
        <v>456</v>
      </c>
      <c r="G21" s="63">
        <v>16</v>
      </c>
      <c r="H21" s="107" t="str">
        <f t="shared" si="2"/>
        <v>Fr</v>
      </c>
      <c r="I21" s="64"/>
      <c r="J21" s="51">
        <v>16</v>
      </c>
      <c r="K21" s="102" t="str">
        <f t="shared" si="3"/>
        <v>Mo</v>
      </c>
      <c r="L21" s="49"/>
      <c r="M21" s="51">
        <v>16</v>
      </c>
      <c r="N21" s="102" t="str">
        <f t="shared" si="4"/>
        <v>Mi</v>
      </c>
      <c r="O21" s="49"/>
      <c r="P21" s="63">
        <v>16</v>
      </c>
      <c r="Q21" s="107" t="str">
        <f t="shared" si="5"/>
        <v>Sa</v>
      </c>
      <c r="R21" s="62"/>
      <c r="S21" s="51">
        <v>16</v>
      </c>
      <c r="T21" s="102" t="str">
        <f t="shared" si="6"/>
        <v>Mo</v>
      </c>
      <c r="U21" s="49"/>
      <c r="V21" s="51">
        <v>16</v>
      </c>
      <c r="W21" s="102" t="str">
        <f t="shared" si="7"/>
        <v>Do</v>
      </c>
      <c r="X21" s="49"/>
      <c r="Y21" s="51">
        <v>16</v>
      </c>
      <c r="Z21" s="102" t="str">
        <f t="shared" si="8"/>
        <v>So</v>
      </c>
      <c r="AA21" s="49"/>
      <c r="AB21" s="51">
        <v>16</v>
      </c>
      <c r="AC21" s="102" t="str">
        <f t="shared" si="9"/>
        <v>Di</v>
      </c>
      <c r="AD21" s="49"/>
      <c r="AE21" s="51">
        <v>16</v>
      </c>
      <c r="AF21" s="102" t="str">
        <f t="shared" si="10"/>
        <v>Fr</v>
      </c>
      <c r="AG21" s="49"/>
      <c r="AH21" s="51">
        <v>16</v>
      </c>
      <c r="AI21" s="102" t="str">
        <f t="shared" si="11"/>
        <v>So</v>
      </c>
      <c r="AJ21" s="50"/>
    </row>
    <row r="22" spans="1:36" s="42" customFormat="1" ht="13.5" customHeight="1">
      <c r="A22" s="80">
        <v>17</v>
      </c>
      <c r="B22" s="102" t="str">
        <f t="shared" si="0"/>
        <v>Mi</v>
      </c>
      <c r="C22" s="81"/>
      <c r="D22" s="51">
        <v>17</v>
      </c>
      <c r="E22" s="102" t="str">
        <f t="shared" si="1"/>
        <v>Sa</v>
      </c>
      <c r="F22" s="49"/>
      <c r="G22" s="63">
        <v>17</v>
      </c>
      <c r="H22" s="107" t="str">
        <f t="shared" si="2"/>
        <v>Sa</v>
      </c>
      <c r="I22" s="64"/>
      <c r="J22" s="51">
        <v>17</v>
      </c>
      <c r="K22" s="102" t="str">
        <f t="shared" si="3"/>
        <v>Di</v>
      </c>
      <c r="L22" s="49"/>
      <c r="M22" s="51">
        <v>17</v>
      </c>
      <c r="N22" s="102" t="str">
        <f t="shared" si="4"/>
        <v>Do</v>
      </c>
      <c r="O22" s="49"/>
      <c r="P22" s="56">
        <v>17</v>
      </c>
      <c r="Q22" s="103" t="str">
        <f t="shared" si="5"/>
        <v>So</v>
      </c>
      <c r="R22" s="43"/>
      <c r="S22" s="51">
        <v>17</v>
      </c>
      <c r="T22" s="102" t="str">
        <f t="shared" si="6"/>
        <v>Di</v>
      </c>
      <c r="U22" s="49"/>
      <c r="V22" s="51">
        <v>17</v>
      </c>
      <c r="W22" s="102" t="str">
        <f t="shared" si="7"/>
        <v>Fr</v>
      </c>
      <c r="X22" s="49"/>
      <c r="Y22" s="51">
        <v>17</v>
      </c>
      <c r="Z22" s="102" t="str">
        <f t="shared" si="8"/>
        <v>Mo</v>
      </c>
      <c r="AA22" s="49"/>
      <c r="AB22" s="51">
        <v>17</v>
      </c>
      <c r="AC22" s="102" t="str">
        <f t="shared" si="9"/>
        <v>Mi</v>
      </c>
      <c r="AD22" s="49"/>
      <c r="AE22" s="51">
        <v>17</v>
      </c>
      <c r="AF22" s="102" t="str">
        <f t="shared" si="10"/>
        <v>Sa</v>
      </c>
      <c r="AG22" s="49"/>
      <c r="AH22" s="51">
        <v>17</v>
      </c>
      <c r="AI22" s="102" t="str">
        <f t="shared" si="11"/>
        <v>Mo</v>
      </c>
      <c r="AJ22" s="50"/>
    </row>
    <row r="23" spans="1:36" s="42" customFormat="1" ht="13.5" customHeight="1">
      <c r="A23" s="80">
        <v>18</v>
      </c>
      <c r="B23" s="102" t="str">
        <f t="shared" si="0"/>
        <v>Do</v>
      </c>
      <c r="C23" s="81"/>
      <c r="D23" s="51">
        <v>18</v>
      </c>
      <c r="E23" s="102" t="str">
        <f t="shared" si="1"/>
        <v>So</v>
      </c>
      <c r="F23" s="49"/>
      <c r="G23" s="51">
        <v>18</v>
      </c>
      <c r="H23" s="102" t="str">
        <f t="shared" si="2"/>
        <v>So</v>
      </c>
      <c r="I23" s="49"/>
      <c r="J23" s="51">
        <v>18</v>
      </c>
      <c r="K23" s="102" t="str">
        <f t="shared" si="3"/>
        <v>Mi</v>
      </c>
      <c r="L23" s="49"/>
      <c r="M23" s="51">
        <v>18</v>
      </c>
      <c r="N23" s="102" t="str">
        <f t="shared" si="4"/>
        <v>Fr</v>
      </c>
      <c r="O23" s="49"/>
      <c r="P23" s="51">
        <v>18</v>
      </c>
      <c r="Q23" s="102" t="str">
        <f t="shared" si="5"/>
        <v>Mo</v>
      </c>
      <c r="R23" s="49"/>
      <c r="S23" s="51">
        <v>18</v>
      </c>
      <c r="T23" s="102" t="str">
        <f t="shared" si="6"/>
        <v>Mi</v>
      </c>
      <c r="U23" s="49"/>
      <c r="V23" s="51">
        <v>18</v>
      </c>
      <c r="W23" s="102" t="str">
        <f t="shared" si="7"/>
        <v>Sa</v>
      </c>
      <c r="X23" s="49"/>
      <c r="Y23" s="51">
        <v>18</v>
      </c>
      <c r="Z23" s="102" t="str">
        <f t="shared" si="8"/>
        <v>Di</v>
      </c>
      <c r="AA23" s="49"/>
      <c r="AB23" s="56">
        <v>18</v>
      </c>
      <c r="AC23" s="103" t="str">
        <f t="shared" si="9"/>
        <v>Do</v>
      </c>
      <c r="AD23" s="43" t="s">
        <v>381</v>
      </c>
      <c r="AE23" s="51">
        <v>18</v>
      </c>
      <c r="AF23" s="102" t="str">
        <f t="shared" si="10"/>
        <v>So</v>
      </c>
      <c r="AG23" s="49"/>
      <c r="AH23" s="51">
        <v>18</v>
      </c>
      <c r="AI23" s="102" t="str">
        <f t="shared" si="11"/>
        <v>Di</v>
      </c>
      <c r="AJ23" s="50"/>
    </row>
    <row r="24" spans="1:36" s="42" customFormat="1" ht="13.5" customHeight="1">
      <c r="A24" s="80">
        <v>19</v>
      </c>
      <c r="B24" s="102" t="str">
        <f t="shared" si="0"/>
        <v>Fr</v>
      </c>
      <c r="C24" s="81"/>
      <c r="D24" s="51">
        <v>19</v>
      </c>
      <c r="E24" s="102" t="str">
        <f t="shared" si="1"/>
        <v>Mo</v>
      </c>
      <c r="F24" s="49"/>
      <c r="G24" s="51">
        <v>19</v>
      </c>
      <c r="H24" s="102" t="str">
        <f t="shared" si="2"/>
        <v>Mo</v>
      </c>
      <c r="I24" s="49"/>
      <c r="J24" s="51">
        <v>19</v>
      </c>
      <c r="K24" s="102" t="str">
        <f t="shared" si="3"/>
        <v>Do</v>
      </c>
      <c r="L24" s="49"/>
      <c r="M24" s="56">
        <v>19</v>
      </c>
      <c r="N24" s="103" t="str">
        <f t="shared" si="4"/>
        <v>Sa</v>
      </c>
      <c r="O24" s="43"/>
      <c r="P24" s="51">
        <v>19</v>
      </c>
      <c r="Q24" s="102" t="str">
        <f t="shared" si="5"/>
        <v>Di</v>
      </c>
      <c r="R24" s="49"/>
      <c r="S24" s="51">
        <v>19</v>
      </c>
      <c r="T24" s="102" t="str">
        <f t="shared" si="6"/>
        <v>Do</v>
      </c>
      <c r="U24" s="49"/>
      <c r="V24" s="51">
        <v>19</v>
      </c>
      <c r="W24" s="102" t="str">
        <f t="shared" si="7"/>
        <v>So</v>
      </c>
      <c r="X24" s="49"/>
      <c r="Y24" s="51">
        <v>19</v>
      </c>
      <c r="Z24" s="102" t="str">
        <f t="shared" si="8"/>
        <v>Mi</v>
      </c>
      <c r="AA24" s="49"/>
      <c r="AB24" s="51">
        <v>19</v>
      </c>
      <c r="AC24" s="102" t="str">
        <f t="shared" si="9"/>
        <v>Fr</v>
      </c>
      <c r="AD24" s="49"/>
      <c r="AE24" s="51">
        <v>19</v>
      </c>
      <c r="AF24" s="102" t="str">
        <f t="shared" si="10"/>
        <v>Mo</v>
      </c>
      <c r="AG24" s="49"/>
      <c r="AH24" s="51">
        <v>19</v>
      </c>
      <c r="AI24" s="102" t="str">
        <f t="shared" si="11"/>
        <v>Mi</v>
      </c>
      <c r="AJ24" s="50"/>
    </row>
    <row r="25" spans="1:36" s="42" customFormat="1" ht="13.5" customHeight="1">
      <c r="A25" s="91">
        <v>20</v>
      </c>
      <c r="B25" s="103" t="str">
        <f t="shared" si="0"/>
        <v>Sa</v>
      </c>
      <c r="C25" s="92"/>
      <c r="D25" s="51">
        <v>20</v>
      </c>
      <c r="E25" s="102" t="str">
        <f t="shared" si="1"/>
        <v>Di</v>
      </c>
      <c r="F25" s="49"/>
      <c r="G25" s="56">
        <v>20</v>
      </c>
      <c r="H25" s="103" t="str">
        <f t="shared" si="2"/>
        <v>Di</v>
      </c>
      <c r="I25" s="43" t="s">
        <v>457</v>
      </c>
      <c r="J25" s="51">
        <v>20</v>
      </c>
      <c r="K25" s="102" t="str">
        <f t="shared" si="3"/>
        <v>Fr</v>
      </c>
      <c r="L25" s="49"/>
      <c r="M25" s="51">
        <v>20</v>
      </c>
      <c r="N25" s="102" t="str">
        <f t="shared" si="4"/>
        <v>So</v>
      </c>
      <c r="O25" s="49"/>
      <c r="P25" s="51">
        <v>20</v>
      </c>
      <c r="Q25" s="102" t="str">
        <f t="shared" si="5"/>
        <v>Mi</v>
      </c>
      <c r="R25" s="49"/>
      <c r="S25" s="51">
        <v>20</v>
      </c>
      <c r="T25" s="102" t="str">
        <f t="shared" si="6"/>
        <v>Fr</v>
      </c>
      <c r="U25" s="49"/>
      <c r="V25" s="51">
        <v>20</v>
      </c>
      <c r="W25" s="102" t="str">
        <f t="shared" si="7"/>
        <v>Mo</v>
      </c>
      <c r="X25" s="49"/>
      <c r="Y25" s="51">
        <v>20</v>
      </c>
      <c r="Z25" s="102" t="str">
        <f t="shared" si="8"/>
        <v>Do</v>
      </c>
      <c r="AA25" s="49"/>
      <c r="AB25" s="63">
        <v>20</v>
      </c>
      <c r="AC25" s="107" t="str">
        <f t="shared" si="9"/>
        <v>Sa</v>
      </c>
      <c r="AD25" s="64"/>
      <c r="AE25" s="51">
        <v>20</v>
      </c>
      <c r="AF25" s="102" t="str">
        <f t="shared" si="10"/>
        <v>Di</v>
      </c>
      <c r="AG25" s="49"/>
      <c r="AH25" s="51">
        <v>20</v>
      </c>
      <c r="AI25" s="102" t="str">
        <f t="shared" si="11"/>
        <v>Do</v>
      </c>
      <c r="AJ25" s="50"/>
    </row>
    <row r="26" spans="1:36" s="42" customFormat="1" ht="13.5" customHeight="1">
      <c r="A26" s="80">
        <v>21</v>
      </c>
      <c r="B26" s="102" t="str">
        <f t="shared" si="0"/>
        <v>So</v>
      </c>
      <c r="C26" s="81"/>
      <c r="D26" s="51">
        <v>21</v>
      </c>
      <c r="E26" s="102" t="str">
        <f t="shared" si="1"/>
        <v>Mi</v>
      </c>
      <c r="F26" s="49"/>
      <c r="G26" s="51">
        <v>21</v>
      </c>
      <c r="H26" s="102" t="str">
        <f t="shared" si="2"/>
        <v>Mi</v>
      </c>
      <c r="I26" s="49"/>
      <c r="J26" s="56">
        <v>21</v>
      </c>
      <c r="K26" s="103" t="str">
        <f t="shared" si="3"/>
        <v>Sa</v>
      </c>
      <c r="L26" s="43"/>
      <c r="M26" s="51">
        <v>21</v>
      </c>
      <c r="N26" s="102" t="str">
        <f t="shared" si="4"/>
        <v>Mo</v>
      </c>
      <c r="O26" s="49"/>
      <c r="P26" s="51">
        <v>21</v>
      </c>
      <c r="Q26" s="102" t="str">
        <f t="shared" si="5"/>
        <v>Do</v>
      </c>
      <c r="R26" s="49"/>
      <c r="S26" s="51">
        <v>21</v>
      </c>
      <c r="T26" s="102" t="str">
        <f t="shared" si="6"/>
        <v>Sa</v>
      </c>
      <c r="U26" s="49"/>
      <c r="V26" s="51">
        <v>21</v>
      </c>
      <c r="W26" s="102" t="str">
        <f t="shared" si="7"/>
        <v>Di</v>
      </c>
      <c r="X26" s="49"/>
      <c r="Y26" s="51">
        <v>21</v>
      </c>
      <c r="Z26" s="102" t="str">
        <f t="shared" si="8"/>
        <v>Fr</v>
      </c>
      <c r="AA26" s="49"/>
      <c r="AB26" s="51">
        <v>21</v>
      </c>
      <c r="AC26" s="102" t="str">
        <f t="shared" si="9"/>
        <v>So</v>
      </c>
      <c r="AD26" s="49"/>
      <c r="AE26" s="51">
        <v>21</v>
      </c>
      <c r="AF26" s="102" t="str">
        <f t="shared" si="10"/>
        <v>Mi</v>
      </c>
      <c r="AG26" s="49"/>
      <c r="AH26" s="51">
        <v>21</v>
      </c>
      <c r="AI26" s="102" t="str">
        <f t="shared" si="11"/>
        <v>Fr</v>
      </c>
      <c r="AJ26" s="50"/>
    </row>
    <row r="27" spans="1:36" s="42" customFormat="1" ht="13.5" customHeight="1">
      <c r="A27" s="91">
        <v>22</v>
      </c>
      <c r="B27" s="103" t="str">
        <f t="shared" si="0"/>
        <v>Mo</v>
      </c>
      <c r="C27" s="92" t="s">
        <v>369</v>
      </c>
      <c r="D27" s="56">
        <v>22</v>
      </c>
      <c r="E27" s="103" t="str">
        <f t="shared" si="1"/>
        <v>Do</v>
      </c>
      <c r="F27" s="43" t="s">
        <v>389</v>
      </c>
      <c r="G27" s="51">
        <v>22</v>
      </c>
      <c r="H27" s="102" t="str">
        <f t="shared" si="2"/>
        <v>Do</v>
      </c>
      <c r="I27" s="49"/>
      <c r="J27" s="56">
        <v>22</v>
      </c>
      <c r="K27" s="103" t="str">
        <f t="shared" si="3"/>
        <v>So</v>
      </c>
      <c r="L27" s="43"/>
      <c r="M27" s="51">
        <v>22</v>
      </c>
      <c r="N27" s="102" t="str">
        <f t="shared" si="4"/>
        <v>Di</v>
      </c>
      <c r="O27" s="49"/>
      <c r="P27" s="51">
        <v>22</v>
      </c>
      <c r="Q27" s="102" t="str">
        <f t="shared" si="5"/>
        <v>Fr</v>
      </c>
      <c r="R27" s="49"/>
      <c r="S27" s="51">
        <v>22</v>
      </c>
      <c r="T27" s="102" t="str">
        <f t="shared" si="6"/>
        <v>So</v>
      </c>
      <c r="U27" s="49"/>
      <c r="V27" s="51">
        <v>22</v>
      </c>
      <c r="W27" s="102" t="str">
        <f t="shared" si="7"/>
        <v>Mi</v>
      </c>
      <c r="X27" s="49"/>
      <c r="Y27" s="51">
        <v>22</v>
      </c>
      <c r="Z27" s="102" t="str">
        <f t="shared" si="8"/>
        <v>Sa</v>
      </c>
      <c r="AA27" s="49"/>
      <c r="AB27" s="51">
        <v>22</v>
      </c>
      <c r="AC27" s="102" t="str">
        <f t="shared" si="9"/>
        <v>Mo</v>
      </c>
      <c r="AD27" s="49"/>
      <c r="AE27" s="51">
        <v>22</v>
      </c>
      <c r="AF27" s="102" t="str">
        <f t="shared" si="10"/>
        <v>Do</v>
      </c>
      <c r="AG27" s="49"/>
      <c r="AH27" s="51">
        <v>22</v>
      </c>
      <c r="AI27" s="102" t="str">
        <f t="shared" si="11"/>
        <v>Sa</v>
      </c>
      <c r="AJ27" s="50"/>
    </row>
    <row r="28" spans="1:36" s="42" customFormat="1" ht="13.5" customHeight="1">
      <c r="A28" s="80">
        <v>23</v>
      </c>
      <c r="B28" s="102" t="str">
        <f t="shared" si="0"/>
        <v>Di</v>
      </c>
      <c r="C28" s="81"/>
      <c r="D28" s="51">
        <v>23</v>
      </c>
      <c r="E28" s="102" t="str">
        <f t="shared" si="1"/>
        <v>Fr</v>
      </c>
      <c r="F28" s="49"/>
      <c r="G28" s="51">
        <v>23</v>
      </c>
      <c r="H28" s="102" t="str">
        <f t="shared" si="2"/>
        <v>Fr</v>
      </c>
      <c r="I28" s="49"/>
      <c r="J28" s="51">
        <v>23</v>
      </c>
      <c r="K28" s="102" t="str">
        <f t="shared" si="3"/>
        <v>Mo</v>
      </c>
      <c r="L28" s="49"/>
      <c r="M28" s="51">
        <v>23</v>
      </c>
      <c r="N28" s="102" t="str">
        <f t="shared" si="4"/>
        <v>Mi</v>
      </c>
      <c r="O28" s="49"/>
      <c r="P28" s="51">
        <v>23</v>
      </c>
      <c r="Q28" s="102" t="str">
        <f t="shared" si="5"/>
        <v>Sa</v>
      </c>
      <c r="R28" s="49"/>
      <c r="S28" s="51">
        <v>23</v>
      </c>
      <c r="T28" s="102" t="str">
        <f t="shared" si="6"/>
        <v>Mo</v>
      </c>
      <c r="U28" s="49"/>
      <c r="V28" s="51">
        <v>23</v>
      </c>
      <c r="W28" s="102" t="str">
        <f t="shared" si="7"/>
        <v>Do</v>
      </c>
      <c r="X28" s="49"/>
      <c r="Y28" s="56">
        <v>23</v>
      </c>
      <c r="Z28" s="103" t="str">
        <f t="shared" si="8"/>
        <v>So</v>
      </c>
      <c r="AA28" s="43"/>
      <c r="AB28" s="51">
        <v>23</v>
      </c>
      <c r="AC28" s="102" t="str">
        <f t="shared" si="9"/>
        <v>Di</v>
      </c>
      <c r="AD28" s="49"/>
      <c r="AE28" s="56">
        <v>23</v>
      </c>
      <c r="AF28" s="103" t="str">
        <f t="shared" si="10"/>
        <v>Fr</v>
      </c>
      <c r="AG28" s="43" t="s">
        <v>460</v>
      </c>
      <c r="AH28" s="51">
        <v>23</v>
      </c>
      <c r="AI28" s="102" t="str">
        <f t="shared" si="11"/>
        <v>So</v>
      </c>
      <c r="AJ28" s="50"/>
    </row>
    <row r="29" spans="1:36" s="42" customFormat="1" ht="13.5" customHeight="1">
      <c r="A29" s="80">
        <v>24</v>
      </c>
      <c r="B29" s="102" t="str">
        <f t="shared" si="0"/>
        <v>Mi</v>
      </c>
      <c r="C29" s="81"/>
      <c r="D29" s="56">
        <v>24</v>
      </c>
      <c r="E29" s="103" t="str">
        <f t="shared" si="1"/>
        <v>Sa</v>
      </c>
      <c r="F29" s="43"/>
      <c r="G29" s="51">
        <v>24</v>
      </c>
      <c r="H29" s="102" t="str">
        <f t="shared" si="2"/>
        <v>Sa</v>
      </c>
      <c r="I29" s="49"/>
      <c r="J29" s="51">
        <v>24</v>
      </c>
      <c r="K29" s="102" t="str">
        <f t="shared" si="3"/>
        <v>Di</v>
      </c>
      <c r="L29" s="49"/>
      <c r="M29" s="56">
        <v>24</v>
      </c>
      <c r="N29" s="103" t="str">
        <f t="shared" si="4"/>
        <v>Do</v>
      </c>
      <c r="O29" s="43" t="s">
        <v>385</v>
      </c>
      <c r="P29" s="51">
        <v>24</v>
      </c>
      <c r="Q29" s="102" t="str">
        <f t="shared" si="5"/>
        <v>So</v>
      </c>
      <c r="R29" s="49"/>
      <c r="S29" s="51">
        <v>24</v>
      </c>
      <c r="T29" s="102" t="str">
        <f t="shared" si="6"/>
        <v>Di</v>
      </c>
      <c r="U29" s="49"/>
      <c r="V29" s="51">
        <v>24</v>
      </c>
      <c r="W29" s="102" t="str">
        <f t="shared" si="7"/>
        <v>Fr</v>
      </c>
      <c r="X29" s="49"/>
      <c r="Y29" s="51">
        <v>24</v>
      </c>
      <c r="Z29" s="102" t="str">
        <f t="shared" si="8"/>
        <v>Mo</v>
      </c>
      <c r="AA29" s="49"/>
      <c r="AB29" s="56">
        <v>24</v>
      </c>
      <c r="AC29" s="103" t="str">
        <f t="shared" si="9"/>
        <v>Mi</v>
      </c>
      <c r="AD29" s="43" t="s">
        <v>461</v>
      </c>
      <c r="AE29" s="56">
        <v>24</v>
      </c>
      <c r="AF29" s="103" t="str">
        <f t="shared" si="10"/>
        <v>Sa</v>
      </c>
      <c r="AG29" s="43"/>
      <c r="AH29" s="51">
        <v>24</v>
      </c>
      <c r="AI29" s="102" t="str">
        <f t="shared" si="11"/>
        <v>Mo</v>
      </c>
      <c r="AJ29" s="59" t="s">
        <v>137</v>
      </c>
    </row>
    <row r="30" spans="1:36" s="42" customFormat="1" ht="13.5" customHeight="1">
      <c r="A30" s="80">
        <v>25</v>
      </c>
      <c r="B30" s="102" t="str">
        <f t="shared" si="0"/>
        <v>Do</v>
      </c>
      <c r="C30" s="81"/>
      <c r="D30" s="56">
        <v>25</v>
      </c>
      <c r="E30" s="103" t="str">
        <f t="shared" si="1"/>
        <v>So</v>
      </c>
      <c r="F30" s="43"/>
      <c r="G30" s="51">
        <v>25</v>
      </c>
      <c r="H30" s="102" t="str">
        <f t="shared" si="2"/>
        <v>So</v>
      </c>
      <c r="I30" s="49"/>
      <c r="J30" s="51">
        <v>25</v>
      </c>
      <c r="K30" s="102" t="str">
        <f t="shared" si="3"/>
        <v>Mi</v>
      </c>
      <c r="L30" s="49"/>
      <c r="M30" s="51">
        <v>25</v>
      </c>
      <c r="N30" s="102" t="str">
        <f t="shared" si="4"/>
        <v>Fr</v>
      </c>
      <c r="O30" s="49"/>
      <c r="P30" s="51">
        <v>25</v>
      </c>
      <c r="Q30" s="102" t="str">
        <f t="shared" si="5"/>
        <v>Mo</v>
      </c>
      <c r="R30" s="49"/>
      <c r="S30" s="51">
        <v>25</v>
      </c>
      <c r="T30" s="102" t="str">
        <f t="shared" si="6"/>
        <v>Mi</v>
      </c>
      <c r="U30" s="49"/>
      <c r="V30" s="51">
        <v>25</v>
      </c>
      <c r="W30" s="102" t="str">
        <f t="shared" si="7"/>
        <v>Sa</v>
      </c>
      <c r="X30" s="49"/>
      <c r="Y30" s="51">
        <v>25</v>
      </c>
      <c r="Z30" s="102" t="str">
        <f t="shared" si="8"/>
        <v>Di</v>
      </c>
      <c r="AA30" s="49"/>
      <c r="AB30" s="51">
        <v>25</v>
      </c>
      <c r="AC30" s="102" t="str">
        <f t="shared" si="9"/>
        <v>Do</v>
      </c>
      <c r="AD30" s="49"/>
      <c r="AE30" s="56">
        <v>25</v>
      </c>
      <c r="AF30" s="103" t="str">
        <f t="shared" si="10"/>
        <v>So</v>
      </c>
      <c r="AG30" s="90"/>
      <c r="AH30" s="69">
        <v>26</v>
      </c>
      <c r="AI30" s="66" t="s">
        <v>392</v>
      </c>
      <c r="AJ30" s="70" t="s">
        <v>138</v>
      </c>
    </row>
    <row r="31" spans="1:36" s="42" customFormat="1" ht="13.5" customHeight="1">
      <c r="A31" s="80">
        <v>26</v>
      </c>
      <c r="B31" s="102" t="str">
        <f t="shared" si="0"/>
        <v>Fr</v>
      </c>
      <c r="C31" s="81"/>
      <c r="D31" s="51">
        <v>26</v>
      </c>
      <c r="E31" s="102" t="str">
        <f t="shared" si="1"/>
        <v>Mo</v>
      </c>
      <c r="F31" s="49"/>
      <c r="G31" s="51">
        <v>26</v>
      </c>
      <c r="H31" s="102" t="str">
        <f t="shared" si="2"/>
        <v>Mo</v>
      </c>
      <c r="I31" s="49"/>
      <c r="J31" s="51">
        <v>26</v>
      </c>
      <c r="K31" s="102" t="str">
        <f t="shared" si="3"/>
        <v>Do</v>
      </c>
      <c r="L31" s="49"/>
      <c r="M31" s="51">
        <v>26</v>
      </c>
      <c r="N31" s="102" t="str">
        <f t="shared" si="4"/>
        <v>Sa</v>
      </c>
      <c r="O31" s="49"/>
      <c r="P31" s="51">
        <v>26</v>
      </c>
      <c r="Q31" s="102" t="str">
        <f t="shared" si="5"/>
        <v>Di</v>
      </c>
      <c r="R31" s="49"/>
      <c r="S31" s="51">
        <v>26</v>
      </c>
      <c r="T31" s="102" t="str">
        <f t="shared" si="6"/>
        <v>Do</v>
      </c>
      <c r="U31" s="49"/>
      <c r="V31" s="51">
        <v>26</v>
      </c>
      <c r="W31" s="102" t="str">
        <f t="shared" si="7"/>
        <v>So</v>
      </c>
      <c r="X31" s="49"/>
      <c r="Y31" s="51">
        <v>26</v>
      </c>
      <c r="Z31" s="102" t="str">
        <f t="shared" si="8"/>
        <v>Mi</v>
      </c>
      <c r="AA31" s="49"/>
      <c r="AB31" s="51">
        <v>26</v>
      </c>
      <c r="AC31" s="102" t="str">
        <f t="shared" si="9"/>
        <v>Fr</v>
      </c>
      <c r="AD31" s="49"/>
      <c r="AE31" s="51">
        <v>26</v>
      </c>
      <c r="AF31" s="102" t="str">
        <f t="shared" si="10"/>
        <v>Mo</v>
      </c>
      <c r="AG31" s="49"/>
      <c r="AH31" s="69">
        <v>26</v>
      </c>
      <c r="AI31" s="66" t="s">
        <v>393</v>
      </c>
      <c r="AJ31" s="70" t="s">
        <v>138</v>
      </c>
    </row>
    <row r="32" spans="1:36" s="42" customFormat="1" ht="13.5" customHeight="1">
      <c r="A32" s="80">
        <v>27</v>
      </c>
      <c r="B32" s="102" t="str">
        <f t="shared" si="0"/>
        <v>Sa</v>
      </c>
      <c r="C32" s="81"/>
      <c r="D32" s="51">
        <v>27</v>
      </c>
      <c r="E32" s="102" t="str">
        <f t="shared" si="1"/>
        <v>Di</v>
      </c>
      <c r="F32" s="49"/>
      <c r="G32" s="51">
        <v>27</v>
      </c>
      <c r="H32" s="102" t="str">
        <f t="shared" si="2"/>
        <v>Di</v>
      </c>
      <c r="I32" s="49"/>
      <c r="J32" s="51">
        <v>27</v>
      </c>
      <c r="K32" s="102" t="str">
        <f t="shared" si="3"/>
        <v>Fr</v>
      </c>
      <c r="L32" s="49"/>
      <c r="M32" s="56">
        <v>27</v>
      </c>
      <c r="N32" s="103" t="str">
        <f t="shared" si="4"/>
        <v>So</v>
      </c>
      <c r="O32" s="43"/>
      <c r="P32" s="51">
        <v>27</v>
      </c>
      <c r="Q32" s="102" t="str">
        <f t="shared" si="5"/>
        <v>Mi</v>
      </c>
      <c r="R32" s="49"/>
      <c r="S32" s="51">
        <v>27</v>
      </c>
      <c r="T32" s="102" t="str">
        <f t="shared" si="6"/>
        <v>Fr</v>
      </c>
      <c r="U32" s="49"/>
      <c r="V32" s="51">
        <v>27</v>
      </c>
      <c r="W32" s="102" t="str">
        <f t="shared" si="7"/>
        <v>Mo</v>
      </c>
      <c r="X32" s="49"/>
      <c r="Y32" s="51">
        <v>27</v>
      </c>
      <c r="Z32" s="102" t="str">
        <f t="shared" si="8"/>
        <v>Do</v>
      </c>
      <c r="AA32" s="49"/>
      <c r="AB32" s="51">
        <v>27</v>
      </c>
      <c r="AC32" s="102" t="str">
        <f t="shared" si="9"/>
        <v>Sa</v>
      </c>
      <c r="AD32" s="49"/>
      <c r="AE32" s="51">
        <v>27</v>
      </c>
      <c r="AF32" s="102" t="str">
        <f t="shared" si="10"/>
        <v>Di</v>
      </c>
      <c r="AG32" s="49"/>
      <c r="AH32" s="51">
        <v>27</v>
      </c>
      <c r="AI32" s="102" t="str">
        <f t="shared" si="11"/>
        <v>Do</v>
      </c>
      <c r="AJ32" s="50"/>
    </row>
    <row r="33" spans="1:36" s="42" customFormat="1" ht="13.5" customHeight="1">
      <c r="A33" s="80">
        <v>28</v>
      </c>
      <c r="B33" s="102" t="str">
        <f t="shared" si="0"/>
        <v>So</v>
      </c>
      <c r="C33" s="81"/>
      <c r="D33" s="56">
        <v>28</v>
      </c>
      <c r="E33" s="103" t="str">
        <f t="shared" si="1"/>
        <v>Mi</v>
      </c>
      <c r="F33" s="43" t="s">
        <v>388</v>
      </c>
      <c r="G33" s="51">
        <v>28</v>
      </c>
      <c r="H33" s="102" t="str">
        <f t="shared" si="2"/>
        <v>Mi</v>
      </c>
      <c r="I33" s="49"/>
      <c r="J33" s="51">
        <v>28</v>
      </c>
      <c r="K33" s="102" t="str">
        <f t="shared" si="3"/>
        <v>Sa</v>
      </c>
      <c r="L33" s="49"/>
      <c r="M33" s="51">
        <v>28</v>
      </c>
      <c r="N33" s="102" t="str">
        <f t="shared" si="4"/>
        <v>Mo</v>
      </c>
      <c r="O33" s="49"/>
      <c r="P33" s="51">
        <v>28</v>
      </c>
      <c r="Q33" s="102" t="str">
        <f t="shared" si="5"/>
        <v>Do</v>
      </c>
      <c r="R33" s="49"/>
      <c r="S33" s="51">
        <v>28</v>
      </c>
      <c r="T33" s="102" t="str">
        <f t="shared" si="6"/>
        <v>Sa</v>
      </c>
      <c r="U33" s="49"/>
      <c r="V33" s="51">
        <v>28</v>
      </c>
      <c r="W33" s="102" t="str">
        <f t="shared" si="7"/>
        <v>Di</v>
      </c>
      <c r="X33" s="49"/>
      <c r="Y33" s="51">
        <v>28</v>
      </c>
      <c r="Z33" s="102" t="str">
        <f t="shared" si="8"/>
        <v>Fr</v>
      </c>
      <c r="AA33" s="49"/>
      <c r="AB33" s="51">
        <v>28</v>
      </c>
      <c r="AC33" s="102" t="str">
        <f t="shared" si="9"/>
        <v>So</v>
      </c>
      <c r="AD33" s="49"/>
      <c r="AE33" s="51">
        <v>28</v>
      </c>
      <c r="AF33" s="102" t="str">
        <f t="shared" si="10"/>
        <v>Mi</v>
      </c>
      <c r="AG33" s="49"/>
      <c r="AH33" s="51">
        <v>28</v>
      </c>
      <c r="AI33" s="102" t="str">
        <f t="shared" si="11"/>
        <v>Fr</v>
      </c>
      <c r="AJ33" s="50"/>
    </row>
    <row r="34" spans="1:36" s="42" customFormat="1" ht="13.5" customHeight="1">
      <c r="A34" s="80">
        <v>29</v>
      </c>
      <c r="B34" s="102" t="str">
        <f t="shared" si="0"/>
        <v>Mo</v>
      </c>
      <c r="C34" s="81"/>
      <c r="D34" s="56">
        <v>29</v>
      </c>
      <c r="E34" s="103" t="str">
        <f t="shared" si="1"/>
        <v>Do</v>
      </c>
      <c r="F34" s="43" t="s">
        <v>388</v>
      </c>
      <c r="G34" s="51">
        <v>29</v>
      </c>
      <c r="H34" s="102" t="str">
        <f t="shared" si="2"/>
        <v>Do</v>
      </c>
      <c r="I34" s="49"/>
      <c r="J34" s="51">
        <v>29</v>
      </c>
      <c r="K34" s="102" t="str">
        <f t="shared" si="3"/>
        <v>So</v>
      </c>
      <c r="L34" s="49"/>
      <c r="M34" s="51">
        <v>29</v>
      </c>
      <c r="N34" s="102" t="str">
        <f t="shared" si="4"/>
        <v>Di</v>
      </c>
      <c r="O34" s="49"/>
      <c r="P34" s="51">
        <v>29</v>
      </c>
      <c r="Q34" s="102" t="str">
        <f t="shared" si="5"/>
        <v>Fr</v>
      </c>
      <c r="R34" s="49"/>
      <c r="S34" s="51">
        <v>29</v>
      </c>
      <c r="T34" s="102" t="str">
        <f t="shared" si="6"/>
        <v>So</v>
      </c>
      <c r="U34" s="49"/>
      <c r="V34" s="51">
        <v>29</v>
      </c>
      <c r="W34" s="102" t="str">
        <f t="shared" si="7"/>
        <v>Mi</v>
      </c>
      <c r="X34" s="49"/>
      <c r="Y34" s="56">
        <v>29</v>
      </c>
      <c r="Z34" s="103" t="str">
        <f t="shared" si="8"/>
        <v>Sa</v>
      </c>
      <c r="AA34" s="49"/>
      <c r="AB34" s="56">
        <v>29</v>
      </c>
      <c r="AC34" s="103" t="str">
        <f t="shared" si="9"/>
        <v>Mo</v>
      </c>
      <c r="AD34" s="43" t="s">
        <v>481</v>
      </c>
      <c r="AE34" s="56">
        <v>29</v>
      </c>
      <c r="AF34" s="103" t="str">
        <f t="shared" si="10"/>
        <v>Do</v>
      </c>
      <c r="AG34" s="43" t="s">
        <v>387</v>
      </c>
      <c r="AH34" s="51">
        <v>29</v>
      </c>
      <c r="AI34" s="102" t="str">
        <f t="shared" si="11"/>
        <v>Sa</v>
      </c>
      <c r="AJ34" s="50"/>
    </row>
    <row r="35" spans="1:36" s="42" customFormat="1" ht="13.5" customHeight="1">
      <c r="A35" s="80">
        <v>30</v>
      </c>
      <c r="B35" s="102" t="str">
        <f t="shared" si="0"/>
        <v>Di</v>
      </c>
      <c r="C35" s="83"/>
      <c r="D35" s="47"/>
      <c r="E35" s="102"/>
      <c r="F35" s="48"/>
      <c r="G35" s="51">
        <v>30</v>
      </c>
      <c r="H35" s="102" t="str">
        <f t="shared" si="2"/>
        <v>Fr</v>
      </c>
      <c r="I35" s="49"/>
      <c r="J35" s="51">
        <v>30</v>
      </c>
      <c r="K35" s="102" t="str">
        <f t="shared" si="3"/>
        <v>Mo</v>
      </c>
      <c r="L35" s="49"/>
      <c r="M35" s="63">
        <v>30</v>
      </c>
      <c r="N35" s="107" t="str">
        <f t="shared" si="4"/>
        <v>Mi</v>
      </c>
      <c r="O35" s="64"/>
      <c r="P35" s="56">
        <v>30</v>
      </c>
      <c r="Q35" s="103" t="str">
        <f t="shared" si="5"/>
        <v>Sa</v>
      </c>
      <c r="R35" s="43"/>
      <c r="S35" s="51">
        <v>30</v>
      </c>
      <c r="T35" s="102" t="str">
        <f t="shared" si="6"/>
        <v>Mo</v>
      </c>
      <c r="U35" s="49"/>
      <c r="V35" s="51">
        <v>30</v>
      </c>
      <c r="W35" s="102" t="str">
        <f t="shared" si="7"/>
        <v>Do</v>
      </c>
      <c r="X35" s="49"/>
      <c r="Y35" s="51">
        <v>30</v>
      </c>
      <c r="Z35" s="102" t="str">
        <f t="shared" si="8"/>
        <v>So</v>
      </c>
      <c r="AA35" s="49"/>
      <c r="AB35" s="51">
        <v>30</v>
      </c>
      <c r="AC35" s="102" t="str">
        <f t="shared" si="9"/>
        <v>Di</v>
      </c>
      <c r="AD35" s="49"/>
      <c r="AE35" s="51">
        <v>30</v>
      </c>
      <c r="AF35" s="102" t="str">
        <f t="shared" si="10"/>
        <v>Fr</v>
      </c>
      <c r="AG35" s="49"/>
      <c r="AH35" s="51">
        <v>30</v>
      </c>
      <c r="AI35" s="102" t="str">
        <f t="shared" si="11"/>
        <v>So</v>
      </c>
      <c r="AJ35" s="50"/>
    </row>
    <row r="36" spans="1:36" s="42" customFormat="1" ht="13.5" customHeight="1" thickBot="1">
      <c r="A36" s="84">
        <v>31</v>
      </c>
      <c r="B36" s="104" t="str">
        <f t="shared" si="0"/>
        <v>Mi</v>
      </c>
      <c r="C36" s="85"/>
      <c r="D36" s="86"/>
      <c r="E36" s="104"/>
      <c r="F36" s="55"/>
      <c r="G36" s="52">
        <v>31</v>
      </c>
      <c r="H36" s="104" t="str">
        <f t="shared" si="2"/>
        <v>Sa</v>
      </c>
      <c r="I36" s="87"/>
      <c r="J36" s="86"/>
      <c r="K36" s="104"/>
      <c r="L36" s="53"/>
      <c r="M36" s="52">
        <v>31</v>
      </c>
      <c r="N36" s="104" t="str">
        <f t="shared" si="4"/>
        <v>Do</v>
      </c>
      <c r="O36" s="87"/>
      <c r="P36" s="86"/>
      <c r="Q36" s="104"/>
      <c r="R36" s="55"/>
      <c r="S36" s="52">
        <v>31</v>
      </c>
      <c r="T36" s="104" t="str">
        <f t="shared" si="6"/>
        <v>Di</v>
      </c>
      <c r="U36" s="87"/>
      <c r="V36" s="52">
        <v>31</v>
      </c>
      <c r="W36" s="104" t="str">
        <f t="shared" si="7"/>
        <v>Fr</v>
      </c>
      <c r="X36" s="87"/>
      <c r="Y36" s="86"/>
      <c r="Z36" s="104"/>
      <c r="AA36" s="55"/>
      <c r="AB36" s="52">
        <v>31</v>
      </c>
      <c r="AC36" s="104" t="str">
        <f t="shared" si="9"/>
        <v>Mi</v>
      </c>
      <c r="AD36" s="87"/>
      <c r="AE36" s="86"/>
      <c r="AF36" s="104"/>
      <c r="AG36" s="55"/>
      <c r="AH36" s="52">
        <v>31</v>
      </c>
      <c r="AI36" s="104" t="str">
        <f t="shared" si="11"/>
        <v>Mo</v>
      </c>
      <c r="AJ36" s="88" t="s">
        <v>303</v>
      </c>
    </row>
    <row r="37" ht="12.75" thickTop="1"/>
  </sheetData>
  <mergeCells count="16">
    <mergeCell ref="AH4:AJ4"/>
    <mergeCell ref="AE4:AG4"/>
    <mergeCell ref="AB4:AD4"/>
    <mergeCell ref="Y4:AA4"/>
    <mergeCell ref="V4:X4"/>
    <mergeCell ref="S4:U4"/>
    <mergeCell ref="P4:R4"/>
    <mergeCell ref="M4:O4"/>
    <mergeCell ref="J4:L4"/>
    <mergeCell ref="D4:F4"/>
    <mergeCell ref="A4:C4"/>
    <mergeCell ref="G4:I4"/>
    <mergeCell ref="AG1:AJ3"/>
    <mergeCell ref="I1:AF1"/>
    <mergeCell ref="I2:AF2"/>
    <mergeCell ref="I3:AF3"/>
  </mergeCells>
  <conditionalFormatting sqref="AJ32:AJ36 C6:C36 AG6:AG35 L6:L35 U6:U36 X6:X36 AD6:AD7 R22:R35 AA6:AA11 AD24:AD36 I6 R6:R20 O7:O36 F6:F26 F28:F34 I8:I36 AD9:AD22 AJ6:AJ29 AA13:AA35">
    <cfRule type="expression" priority="1" dxfId="0" stopIfTrue="1">
      <formula>TEXT(B6,"TTT")="Sa"</formula>
    </cfRule>
    <cfRule type="expression" priority="2" dxfId="0" stopIfTrue="1">
      <formula>TEXT(B6,"TTT")="So"</formula>
    </cfRule>
  </conditionalFormatting>
  <conditionalFormatting sqref="A6:A36 D6:D34 G6:G36 M6:M36 S6:S36 V6:V36 AE6:AE35 AB6:AB36 J6:J35 P6:P35 Y6:Y35 AH6:AH36">
    <cfRule type="expression" priority="3" dxfId="0" stopIfTrue="1">
      <formula>TEXT(B6,"TTT")="Sa"</formula>
    </cfRule>
    <cfRule type="expression" priority="4" dxfId="0" stopIfTrue="1">
      <formula>TEXT(B6,"TTT")="So"</formula>
    </cfRule>
  </conditionalFormatting>
  <conditionalFormatting sqref="AA12">
    <cfRule type="expression" priority="5" dxfId="0" stopIfTrue="1">
      <formula>TEXT(Q21,"TTT")="Sa"</formula>
    </cfRule>
    <cfRule type="expression" priority="6" dxfId="0" stopIfTrue="1">
      <formula>TEXT(Q21,"TTT")="So"</formula>
    </cfRule>
  </conditionalFormatting>
  <conditionalFormatting sqref="AD23">
    <cfRule type="expression" priority="7" dxfId="0" stopIfTrue="1">
      <formula>TEXT(Z26,"TTT")="Sa"</formula>
    </cfRule>
    <cfRule type="expression" priority="8" dxfId="0" stopIfTrue="1">
      <formula>TEXT(Z26,"TTT")="So"</formula>
    </cfRule>
  </conditionalFormatting>
  <conditionalFormatting sqref="F27">
    <cfRule type="expression" priority="9" dxfId="0" stopIfTrue="1">
      <formula>TEXT(H7,"TTT")="Sa"</formula>
    </cfRule>
    <cfRule type="expression" priority="10" dxfId="0" stopIfTrue="1">
      <formula>TEXT(H7,"TTT")="So"</formula>
    </cfRule>
  </conditionalFormatting>
  <conditionalFormatting sqref="B6:B36 AE36 Y36 L36 D35:F36 O6 AC6:AC36 R36 N6:N36 T6:T36 J36 AD8 W6:W36 AA36 P36 AG36 AJ30:AJ31 E6:E34 H6:H36 K6:K36 Q6:Q36 Z6:Z36 AF6:AF36 AI6:AI36">
    <cfRule type="cellIs" priority="11" dxfId="0" operator="between" stopIfTrue="1">
      <formula>"Sa"</formula>
      <formula>"So"</formula>
    </cfRule>
  </conditionalFormatting>
  <printOptions horizontalCentered="1"/>
  <pageMargins left="0" right="0" top="0.4330708661417323" bottom="0.2755905511811024" header="0.4330708661417323" footer="0.07874015748031496"/>
  <pageSetup horizontalDpi="300" verticalDpi="300" orientation="landscape" paperSize="9" r:id="rId3"/>
  <headerFooter alignWithMargins="0">
    <oddFooter>&amp;LSofern kein Firmenbesuche in Klammern angegeben sind, finden die Sitzungen im Besprechungszimmer des VSM statt. Der Verteilung von Einladungen, Sitzungsunterlegen und Protokollen erfolgt über das VSM-Intranet.</oddFooter>
  </headerFooter>
  <legacyDrawing r:id="rId2"/>
  <oleObjects>
    <oleObject progId="Word.Picture.8" shapeId="6135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J.J. Sietas KG - Schiffswerft, Schiffbau</dc:title>
  <dc:subject/>
  <dc:creator>RIEDEL_H</dc:creator>
  <cp:keywords/>
  <dc:description/>
  <cp:lastModifiedBy>marquardt</cp:lastModifiedBy>
  <cp:lastPrinted>2007-01-29T20:45:36Z</cp:lastPrinted>
  <dcterms:created xsi:type="dcterms:W3CDTF">2000-06-08T04:50:04Z</dcterms:created>
  <dcterms:modified xsi:type="dcterms:W3CDTF">2007-01-29T20:46:12Z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